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29A7A5EF-9F1F-46D9-BAF5-AF6074FCA898}" xr6:coauthVersionLast="45" xr6:coauthVersionMax="45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вод методиста ДО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9" i="6" l="1"/>
  <c r="Y9" i="6"/>
  <c r="U13" i="6"/>
  <c r="W9" i="6"/>
  <c r="X9" i="6" s="1"/>
  <c r="U9" i="6"/>
  <c r="V9" i="6" s="1"/>
  <c r="R15" i="6" l="1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C16" i="6" s="1"/>
  <c r="W14" i="6"/>
  <c r="X14" i="6" s="1"/>
  <c r="U14" i="6"/>
  <c r="V14" i="6" s="1"/>
  <c r="S14" i="6"/>
  <c r="T14" i="6" s="1"/>
  <c r="W13" i="6"/>
  <c r="X13" i="6" s="1"/>
  <c r="V13" i="6"/>
  <c r="S13" i="6"/>
  <c r="T13" i="6" s="1"/>
  <c r="W12" i="6"/>
  <c r="X12" i="6" s="1"/>
  <c r="U12" i="6"/>
  <c r="V12" i="6" s="1"/>
  <c r="S12" i="6"/>
  <c r="T12" i="6" s="1"/>
  <c r="W11" i="6"/>
  <c r="X11" i="6" s="1"/>
  <c r="U11" i="6"/>
  <c r="V11" i="6" s="1"/>
  <c r="T11" i="6"/>
  <c r="W10" i="6"/>
  <c r="X10" i="6" s="1"/>
  <c r="U10" i="6"/>
  <c r="V10" i="6" s="1"/>
  <c r="S10" i="6"/>
  <c r="T10" i="6" s="1"/>
  <c r="W8" i="6"/>
  <c r="X8" i="6" s="1"/>
  <c r="U8" i="6"/>
  <c r="V8" i="6" s="1"/>
  <c r="S8" i="6"/>
  <c r="T8" i="6" s="1"/>
  <c r="AK16" i="4"/>
  <c r="AJ16" i="4"/>
  <c r="AI16" i="4"/>
  <c r="AH16" i="4"/>
  <c r="AG16" i="4"/>
  <c r="AG17" i="4" s="1"/>
  <c r="AF16" i="4"/>
  <c r="AE16" i="4"/>
  <c r="AD16" i="4"/>
  <c r="AC16" i="4"/>
  <c r="AB16" i="4"/>
  <c r="AA16" i="4"/>
  <c r="Z16" i="4"/>
  <c r="Y16" i="4"/>
  <c r="Y17" i="4" s="1"/>
  <c r="X16" i="4"/>
  <c r="W16" i="4"/>
  <c r="V16" i="4"/>
  <c r="V17" i="4" s="1"/>
  <c r="U16" i="4"/>
  <c r="T16" i="4"/>
  <c r="S16" i="4"/>
  <c r="R16" i="4"/>
  <c r="Q16" i="4"/>
  <c r="Q17" i="4" s="1"/>
  <c r="P16" i="4"/>
  <c r="O16" i="4"/>
  <c r="N16" i="4"/>
  <c r="N17" i="4" s="1"/>
  <c r="M16" i="4"/>
  <c r="L16" i="4"/>
  <c r="K16" i="4"/>
  <c r="J16" i="4"/>
  <c r="I16" i="4"/>
  <c r="I17" i="4" s="1"/>
  <c r="H16" i="4"/>
  <c r="G16" i="4"/>
  <c r="F16" i="4"/>
  <c r="F17" i="4" s="1"/>
  <c r="E16" i="4"/>
  <c r="D16" i="4"/>
  <c r="D17" i="4" s="1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D17" i="3" s="1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D17" i="2" s="1"/>
  <c r="U17" i="1"/>
  <c r="T17" i="1"/>
  <c r="E17" i="1"/>
  <c r="Y16" i="1"/>
  <c r="Y17" i="1" s="1"/>
  <c r="X16" i="1"/>
  <c r="X17" i="1" s="1"/>
  <c r="W16" i="1"/>
  <c r="V16" i="1"/>
  <c r="U16" i="1"/>
  <c r="T16" i="1"/>
  <c r="S16" i="1"/>
  <c r="S17" i="1" s="1"/>
  <c r="R16" i="1"/>
  <c r="Q16" i="1"/>
  <c r="Q17" i="1" s="1"/>
  <c r="P16" i="1"/>
  <c r="P17" i="1" s="1"/>
  <c r="O16" i="1"/>
  <c r="N16" i="1"/>
  <c r="M16" i="1"/>
  <c r="M17" i="1" s="1"/>
  <c r="L16" i="1"/>
  <c r="L17" i="1" s="1"/>
  <c r="K16" i="1"/>
  <c r="K17" i="1" s="1"/>
  <c r="J16" i="1"/>
  <c r="I16" i="1"/>
  <c r="I17" i="1" s="1"/>
  <c r="H16" i="1"/>
  <c r="H17" i="1" s="1"/>
  <c r="G16" i="1"/>
  <c r="F16" i="1"/>
  <c r="E16" i="1"/>
  <c r="D16" i="1"/>
  <c r="D17" i="1" s="1"/>
  <c r="AD17" i="4" l="1"/>
  <c r="H17" i="4"/>
  <c r="P17" i="4"/>
  <c r="X17" i="4"/>
  <c r="AF17" i="4"/>
  <c r="J17" i="1"/>
  <c r="R17" i="1"/>
  <c r="E17" i="4"/>
  <c r="M17" i="4"/>
  <c r="U17" i="4"/>
  <c r="AC17" i="4"/>
  <c r="W17" i="1"/>
  <c r="L17" i="4"/>
  <c r="T17" i="4"/>
  <c r="AB17" i="4"/>
  <c r="AJ17" i="4"/>
  <c r="AK17" i="4"/>
  <c r="G17" i="4"/>
  <c r="O17" i="4"/>
  <c r="W17" i="4"/>
  <c r="AE17" i="4"/>
  <c r="L17" i="3"/>
  <c r="AD17" i="3"/>
  <c r="M17" i="3"/>
  <c r="U17" i="3"/>
  <c r="AK17" i="3"/>
  <c r="AE17" i="3"/>
  <c r="F17" i="3"/>
  <c r="AJ17" i="3"/>
  <c r="E17" i="3"/>
  <c r="AC17" i="3"/>
  <c r="G17" i="3"/>
  <c r="X17" i="3"/>
  <c r="Q17" i="3"/>
  <c r="Y17" i="3"/>
  <c r="AG17" i="3"/>
  <c r="O17" i="3"/>
  <c r="T17" i="3"/>
  <c r="H17" i="3"/>
  <c r="P17" i="3"/>
  <c r="N17" i="3"/>
  <c r="I17" i="3"/>
  <c r="J17" i="3"/>
  <c r="R17" i="3"/>
  <c r="Z17" i="3"/>
  <c r="AH17" i="3"/>
  <c r="V17" i="3"/>
  <c r="AB17" i="3"/>
  <c r="AF17" i="3"/>
  <c r="K17" i="3"/>
  <c r="S17" i="3"/>
  <c r="AA17" i="3"/>
  <c r="AI17" i="3"/>
  <c r="W17" i="3"/>
  <c r="E17" i="2"/>
  <c r="M17" i="2"/>
  <c r="U17" i="2"/>
  <c r="AC17" i="2"/>
  <c r="I17" i="2"/>
  <c r="Y17" i="2"/>
  <c r="H17" i="2"/>
  <c r="N17" i="2"/>
  <c r="V17" i="2"/>
  <c r="AD17" i="2"/>
  <c r="J17" i="2"/>
  <c r="Z17" i="2"/>
  <c r="F17" i="2"/>
  <c r="O17" i="2"/>
  <c r="AE17" i="2"/>
  <c r="L17" i="2"/>
  <c r="P17" i="2"/>
  <c r="AF17" i="2"/>
  <c r="AB17" i="2"/>
  <c r="Q17" i="2"/>
  <c r="AG17" i="2"/>
  <c r="T17" i="2"/>
  <c r="R17" i="2"/>
  <c r="AH17" i="2"/>
  <c r="X17" i="2"/>
  <c r="K17" i="2"/>
  <c r="S17" i="2"/>
  <c r="AA17" i="2"/>
  <c r="G17" i="2"/>
  <c r="W17" i="2"/>
  <c r="F16" i="6"/>
  <c r="E16" i="6"/>
  <c r="G16" i="6"/>
  <c r="O16" i="6"/>
  <c r="H16" i="6"/>
  <c r="P16" i="6"/>
  <c r="I16" i="6"/>
  <c r="Q16" i="6"/>
  <c r="J16" i="6"/>
  <c r="R16" i="6"/>
  <c r="K16" i="6"/>
  <c r="M16" i="6"/>
  <c r="D16" i="6"/>
  <c r="L16" i="6"/>
  <c r="N16" i="6"/>
  <c r="K17" i="4"/>
  <c r="N17" i="1"/>
  <c r="AA17" i="4"/>
  <c r="F17" i="1"/>
  <c r="O17" i="1"/>
  <c r="S17" i="4"/>
  <c r="V17" i="1"/>
  <c r="G17" i="1"/>
  <c r="J17" i="4"/>
  <c r="R17" i="4"/>
  <c r="Z17" i="4"/>
  <c r="AH17" i="4"/>
  <c r="AI17" i="4"/>
</calcChain>
</file>

<file path=xl/sharedStrings.xml><?xml version="1.0" encoding="utf-8"?>
<sst xmlns="http://schemas.openxmlformats.org/spreadsheetml/2006/main" count="255" uniqueCount="53">
  <si>
    <t>Приложение 2</t>
  </si>
  <si>
    <t xml:space="preserve">Свод по группам раннего возраста методиста дошкольной организации </t>
  </si>
  <si>
    <t>Наименование ДО_______________________________________________________</t>
  </si>
  <si>
    <t>ФИО методиста ДО_________________________________________________</t>
  </si>
  <si>
    <t>Адрес__________________________________________________________________</t>
  </si>
  <si>
    <t>Язык обучения____________________________________________________________________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</si>
  <si>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</si>
  <si>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</si>
  <si>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</si>
  <si>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</si>
  <si>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</si>
  <si>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</si>
  <si>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</si>
  <si>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</si>
  <si>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</si>
  <si>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</si>
  <si>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</si>
  <si>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</si>
  <si>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</si>
  <si>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</si>
  <si>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</si>
  <si>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</si>
  <si>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Всего</t>
  </si>
  <si>
    <t>%</t>
  </si>
  <si>
    <t>Язык обучения__русский___________</t>
  </si>
  <si>
    <t>Художественная литература</t>
  </si>
  <si>
    <t>Рисование</t>
  </si>
  <si>
    <t>Аппликация</t>
  </si>
  <si>
    <t>Конструирование</t>
  </si>
  <si>
    <t>младшая</t>
  </si>
  <si>
    <t>Язык обучения__русский____________________</t>
  </si>
  <si>
    <t>Казахский язык</t>
  </si>
  <si>
    <t>средняя</t>
  </si>
  <si>
    <t>Язык обучения______русский_____</t>
  </si>
  <si>
    <t>старшая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</si>
  <si>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</si>
  <si>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</si>
  <si>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</si>
  <si>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</si>
  <si>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</si>
  <si>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</si>
  <si>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Предшкольный класс школы</t>
  </si>
  <si>
    <t>Разновозрастная группа (дети 1 года, 2-х лет)</t>
  </si>
  <si>
    <t>Разновозрастная группа (дети 3-х лет, 4-х лет, 5-ти лет)</t>
  </si>
  <si>
    <t>Гибнер Т.С.</t>
  </si>
  <si>
    <r>
      <t>Наименование ДО</t>
    </r>
    <r>
      <rPr>
        <u/>
        <sz val="12"/>
        <color rgb="FF000000"/>
        <rFont val="Times New Roman"/>
        <family val="1"/>
        <charset val="204"/>
      </rPr>
      <t xml:space="preserve"> мини-центр при КГУ “Байторысайская общеобразовательная средняя школа </t>
    </r>
  </si>
  <si>
    <t>Наименование ДО мини-центр " Балапан"при КГУ “Байторысайская общеобразовательная средняя школа ___</t>
  </si>
  <si>
    <t>Наименование ДО_мини-центр  "Балапан" при КГУ “Байторысайская общеобразовательная средняя школа _</t>
  </si>
  <si>
    <t>Свод по младшим группам дошкольной организации  итоговый</t>
  </si>
  <si>
    <t>Свод по старшим группам дошкольной организации итоговый</t>
  </si>
  <si>
    <t>Свод методиста дошкольной организации   итоговый</t>
  </si>
  <si>
    <t>Свод по средним группам дошкольной организации итоговый</t>
  </si>
  <si>
    <t>Наименование ДО_мини-центр "Балапан" при КГУ “ Байторысайская ОСШ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</si>
</sst>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workbookViewId="0">
      <selection activeCell="D16" sqref="D16"/>
    </sheetView>
  </sheetViews>
  <sheetFormatPr defaultRowHeight="14.4" x14ac:dyDescent="0.3"/>
  <cols>
    <col min="1" max="1" width="8.6640625" customWidth="1"/>
    <col min="2" max="2" width="19.5546875" customWidth="1"/>
    <col min="3" max="3" width="23.5546875" customWidth="1"/>
    <col min="4" max="1025" width="8.6640625" customWidth="1"/>
  </cols>
  <sheetData>
    <row r="1" spans="1:2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0" t="s">
        <v>0</v>
      </c>
      <c r="X1" s="20"/>
      <c r="Y1" s="20"/>
    </row>
    <row r="2" spans="1:25" ht="15" customHeight="1" x14ac:dyDescent="0.3">
      <c r="A2" s="3"/>
      <c r="B2" s="21" t="s">
        <v>1</v>
      </c>
      <c r="C2" s="21"/>
      <c r="D2" s="21"/>
      <c r="E2" s="21"/>
      <c r="F2" s="21"/>
      <c r="G2" s="21"/>
      <c r="H2" s="3"/>
      <c r="I2" s="3"/>
      <c r="J2" s="3"/>
      <c r="K2" s="3"/>
      <c r="L2" s="3"/>
      <c r="M2" s="3"/>
      <c r="N2" s="22" t="s">
        <v>2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15.6" x14ac:dyDescent="0.3">
      <c r="A3" s="3"/>
      <c r="B3" s="22" t="s">
        <v>3</v>
      </c>
      <c r="C3" s="22"/>
      <c r="D3" s="22"/>
      <c r="E3" s="22"/>
      <c r="F3" s="22"/>
      <c r="G3" s="22"/>
      <c r="H3" s="4"/>
      <c r="I3" s="4"/>
      <c r="J3" s="4"/>
      <c r="K3" s="3"/>
      <c r="L3" s="3"/>
      <c r="M3" s="3"/>
      <c r="N3" s="3" t="s">
        <v>4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 t="s">
        <v>5</v>
      </c>
      <c r="O4" s="1"/>
      <c r="P4" s="1"/>
      <c r="Q4" s="1"/>
      <c r="R4" s="1"/>
      <c r="S4" s="1"/>
      <c r="T4" s="1"/>
      <c r="U4" s="1"/>
      <c r="V4" s="1"/>
      <c r="W4" s="4"/>
      <c r="X4" s="4"/>
      <c r="Y4" s="4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6.5" customHeight="1" x14ac:dyDescent="0.3">
      <c r="A6" s="23" t="s">
        <v>6</v>
      </c>
      <c r="B6" s="24" t="s">
        <v>7</v>
      </c>
      <c r="C6" s="24" t="s">
        <v>8</v>
      </c>
      <c r="D6" s="24" t="s">
        <v>9</v>
      </c>
      <c r="E6" s="23" t="s">
        <v>10</v>
      </c>
      <c r="F6" s="23"/>
      <c r="G6" s="23"/>
      <c r="H6" s="24" t="s">
        <v>11</v>
      </c>
      <c r="I6" s="24"/>
      <c r="J6" s="24"/>
      <c r="K6" s="24"/>
      <c r="L6" s="24"/>
      <c r="M6" s="24"/>
      <c r="N6" s="24" t="s">
        <v>12</v>
      </c>
      <c r="O6" s="24"/>
      <c r="P6" s="24"/>
      <c r="Q6" s="24" t="s">
        <v>13</v>
      </c>
      <c r="R6" s="24"/>
      <c r="S6" s="24"/>
      <c r="T6" s="24"/>
      <c r="U6" s="24"/>
      <c r="V6" s="24"/>
      <c r="W6" s="24" t="s">
        <v>14</v>
      </c>
      <c r="X6" s="24"/>
      <c r="Y6" s="24"/>
    </row>
    <row r="7" spans="1:25" ht="29.25" customHeight="1" x14ac:dyDescent="0.3">
      <c r="A7" s="23"/>
      <c r="B7" s="24"/>
      <c r="C7" s="24"/>
      <c r="D7" s="24"/>
      <c r="E7" s="24" t="s">
        <v>15</v>
      </c>
      <c r="F7" s="24" t="s">
        <v>16</v>
      </c>
      <c r="G7" s="24" t="s">
        <v>17</v>
      </c>
      <c r="H7" s="24" t="s">
        <v>18</v>
      </c>
      <c r="I7" s="24"/>
      <c r="J7" s="24"/>
      <c r="K7" s="24" t="s">
        <v>19</v>
      </c>
      <c r="L7" s="24"/>
      <c r="M7" s="24"/>
      <c r="N7" s="24" t="s">
        <v>15</v>
      </c>
      <c r="O7" s="24" t="s">
        <v>16</v>
      </c>
      <c r="P7" s="24" t="s">
        <v>17</v>
      </c>
      <c r="Q7" s="24" t="s">
        <v>20</v>
      </c>
      <c r="R7" s="24"/>
      <c r="S7" s="24"/>
      <c r="T7" s="24" t="s">
        <v>21</v>
      </c>
      <c r="U7" s="24"/>
      <c r="V7" s="24"/>
      <c r="W7" s="24" t="s">
        <v>15</v>
      </c>
      <c r="X7" s="24" t="s">
        <v>16</v>
      </c>
      <c r="Y7" s="24" t="s">
        <v>17</v>
      </c>
    </row>
    <row r="8" spans="1:25" ht="89.25" customHeight="1" x14ac:dyDescent="0.3">
      <c r="A8" s="23"/>
      <c r="B8" s="24"/>
      <c r="C8" s="24"/>
      <c r="D8" s="24"/>
      <c r="E8" s="24"/>
      <c r="F8" s="24"/>
      <c r="G8" s="24"/>
      <c r="H8" s="6" t="s">
        <v>15</v>
      </c>
      <c r="I8" s="6" t="s">
        <v>16</v>
      </c>
      <c r="J8" s="6" t="s">
        <v>17</v>
      </c>
      <c r="K8" s="6" t="s">
        <v>15</v>
      </c>
      <c r="L8" s="6" t="s">
        <v>16</v>
      </c>
      <c r="M8" s="6" t="s">
        <v>17</v>
      </c>
      <c r="N8" s="24"/>
      <c r="O8" s="24"/>
      <c r="P8" s="24"/>
      <c r="Q8" s="6" t="s">
        <v>15</v>
      </c>
      <c r="R8" s="6" t="s">
        <v>16</v>
      </c>
      <c r="S8" s="6" t="s">
        <v>17</v>
      </c>
      <c r="T8" s="6" t="s">
        <v>15</v>
      </c>
      <c r="U8" s="6" t="s">
        <v>16</v>
      </c>
      <c r="V8" s="6" t="s">
        <v>17</v>
      </c>
      <c r="W8" s="24"/>
      <c r="X8" s="24"/>
      <c r="Y8" s="24"/>
    </row>
    <row r="9" spans="1:25" ht="15.6" x14ac:dyDescent="0.3">
      <c r="A9" s="5">
        <v>1</v>
      </c>
      <c r="B9" s="7"/>
      <c r="C9" s="7"/>
      <c r="D9" s="5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6" x14ac:dyDescent="0.3">
      <c r="A10" s="5">
        <v>2</v>
      </c>
      <c r="B10" s="7"/>
      <c r="C10" s="7"/>
      <c r="D10" s="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6" x14ac:dyDescent="0.3">
      <c r="A11" s="5">
        <v>3</v>
      </c>
      <c r="B11" s="7"/>
      <c r="C11" s="7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6" x14ac:dyDescent="0.3">
      <c r="A12" s="5">
        <v>4</v>
      </c>
      <c r="B12" s="7"/>
      <c r="C12" s="7"/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6" x14ac:dyDescent="0.3">
      <c r="A13" s="5">
        <v>5</v>
      </c>
      <c r="B13" s="7"/>
      <c r="C13" s="7"/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6" x14ac:dyDescent="0.3">
      <c r="A14" s="5">
        <v>6</v>
      </c>
      <c r="B14" s="7"/>
      <c r="C14" s="7"/>
      <c r="D14" s="5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6" x14ac:dyDescent="0.3">
      <c r="A15" s="5">
        <v>7</v>
      </c>
      <c r="B15" s="7"/>
      <c r="C15" s="7"/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6" x14ac:dyDescent="0.3">
      <c r="A16" s="25" t="s">
        <v>22</v>
      </c>
      <c r="B16" s="25"/>
      <c r="C16" s="25"/>
      <c r="D16" s="9">
        <f t="shared" ref="D16:Y16" si="0">SUM(D9:D15)</f>
        <v>0</v>
      </c>
      <c r="E16" s="10">
        <f t="shared" si="0"/>
        <v>0</v>
      </c>
      <c r="F16" s="10">
        <f t="shared" si="0"/>
        <v>0</v>
      </c>
      <c r="G16" s="10">
        <f t="shared" si="0"/>
        <v>0</v>
      </c>
      <c r="H16" s="10">
        <f t="shared" si="0"/>
        <v>0</v>
      </c>
      <c r="I16" s="10">
        <f t="shared" si="0"/>
        <v>0</v>
      </c>
      <c r="J16" s="10">
        <f t="shared" si="0"/>
        <v>0</v>
      </c>
      <c r="K16" s="10">
        <f t="shared" si="0"/>
        <v>0</v>
      </c>
      <c r="L16" s="10">
        <f t="shared" si="0"/>
        <v>0</v>
      </c>
      <c r="M16" s="10">
        <f t="shared" si="0"/>
        <v>0</v>
      </c>
      <c r="N16" s="10">
        <f t="shared" si="0"/>
        <v>0</v>
      </c>
      <c r="O16" s="10">
        <f t="shared" si="0"/>
        <v>0</v>
      </c>
      <c r="P16" s="10">
        <f t="shared" si="0"/>
        <v>0</v>
      </c>
      <c r="Q16" s="10">
        <f t="shared" si="0"/>
        <v>0</v>
      </c>
      <c r="R16" s="10">
        <f t="shared" si="0"/>
        <v>0</v>
      </c>
      <c r="S16" s="10">
        <f t="shared" si="0"/>
        <v>0</v>
      </c>
      <c r="T16" s="10">
        <f t="shared" si="0"/>
        <v>0</v>
      </c>
      <c r="U16" s="10">
        <f t="shared" si="0"/>
        <v>0</v>
      </c>
      <c r="V16" s="10">
        <f t="shared" si="0"/>
        <v>0</v>
      </c>
      <c r="W16" s="10">
        <f t="shared" si="0"/>
        <v>0</v>
      </c>
      <c r="X16" s="10">
        <f t="shared" si="0"/>
        <v>0</v>
      </c>
      <c r="Y16" s="10">
        <f t="shared" si="0"/>
        <v>0</v>
      </c>
    </row>
    <row r="17" spans="1:25" ht="15.6" x14ac:dyDescent="0.3">
      <c r="A17" s="26" t="s">
        <v>23</v>
      </c>
      <c r="B17" s="26"/>
      <c r="C17" s="26"/>
      <c r="D17" s="12" t="e">
        <f>D16*100/D16</f>
        <v>#DIV/0!</v>
      </c>
      <c r="E17" s="13" t="e">
        <f>E16*100/D16</f>
        <v>#DIV/0!</v>
      </c>
      <c r="F17" s="14" t="e">
        <f>F16*100/D16</f>
        <v>#DIV/0!</v>
      </c>
      <c r="G17" s="14" t="e">
        <f>G16*100/D16</f>
        <v>#DIV/0!</v>
      </c>
      <c r="H17" s="10" t="e">
        <f>H16*100/D16</f>
        <v>#DIV/0!</v>
      </c>
      <c r="I17" s="10" t="e">
        <f>I16*100/D16</f>
        <v>#DIV/0!</v>
      </c>
      <c r="J17" s="10" t="e">
        <f>J16*100/D16</f>
        <v>#DIV/0!</v>
      </c>
      <c r="K17" s="10" t="e">
        <f>K16*100/D16</f>
        <v>#DIV/0!</v>
      </c>
      <c r="L17" s="10" t="e">
        <f>L16*100/D16</f>
        <v>#DIV/0!</v>
      </c>
      <c r="M17" s="10" t="e">
        <f>M16*100/D16</f>
        <v>#DIV/0!</v>
      </c>
      <c r="N17" s="10" t="e">
        <f>N16*100/D16</f>
        <v>#DIV/0!</v>
      </c>
      <c r="O17" s="10" t="e">
        <f>O16*100/D16</f>
        <v>#DIV/0!</v>
      </c>
      <c r="P17" s="10" t="e">
        <f>P16*100/D16</f>
        <v>#DIV/0!</v>
      </c>
      <c r="Q17" s="10" t="e">
        <f>Q16*100/D16</f>
        <v>#DIV/0!</v>
      </c>
      <c r="R17" s="10" t="e">
        <f>R16*100/D16</f>
        <v>#DIV/0!</v>
      </c>
      <c r="S17" s="10" t="e">
        <f>S16*100/D16</f>
        <v>#DIV/0!</v>
      </c>
      <c r="T17" s="10" t="e">
        <f>T16*100/D16</f>
        <v>#DIV/0!</v>
      </c>
      <c r="U17" s="10" t="e">
        <f>U16*100/D16</f>
        <v>#DIV/0!</v>
      </c>
      <c r="V17" s="10" t="e">
        <f>V16*100/D16</f>
        <v>#DIV/0!</v>
      </c>
      <c r="W17" s="10" t="e">
        <f>W16*100/D16</f>
        <v>#DIV/0!</v>
      </c>
      <c r="X17" s="10" t="e">
        <f>X16*100/D16</f>
        <v>#DIV/0!</v>
      </c>
      <c r="Y17" s="10" t="e">
        <f>Y16*100/D16</f>
        <v>#DIV/0!</v>
      </c>
    </row>
  </sheetData>
  <mergeCells count="28">
    <mergeCell ref="A16:C16"/>
    <mergeCell ref="A17:C17"/>
    <mergeCell ref="Q7:S7"/>
    <mergeCell ref="T7:V7"/>
    <mergeCell ref="W7:W8"/>
    <mergeCell ref="X7:X8"/>
    <mergeCell ref="Y7:Y8"/>
    <mergeCell ref="H7:J7"/>
    <mergeCell ref="K7:M7"/>
    <mergeCell ref="N7:N8"/>
    <mergeCell ref="O7:O8"/>
    <mergeCell ref="P7:P8"/>
    <mergeCell ref="W1:Y1"/>
    <mergeCell ref="B2:G2"/>
    <mergeCell ref="N2:Y2"/>
    <mergeCell ref="B3:G3"/>
    <mergeCell ref="A6:A8"/>
    <mergeCell ref="B6:B8"/>
    <mergeCell ref="C6:C8"/>
    <mergeCell ref="D6:D8"/>
    <mergeCell ref="E6:G6"/>
    <mergeCell ref="H6:M6"/>
    <mergeCell ref="N6:P6"/>
    <mergeCell ref="Q6:V6"/>
    <mergeCell ref="W6:Y6"/>
    <mergeCell ref="E7:E8"/>
    <mergeCell ref="F7:F8"/>
    <mergeCell ref="G7:G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7"/>
  <sheetViews>
    <sheetView tabSelected="1" topLeftCell="A2" zoomScale="80" zoomScaleNormal="80" workbookViewId="0">
      <selection activeCell="F13" sqref="F13"/>
    </sheetView>
  </sheetViews>
  <sheetFormatPr defaultRowHeight="14.4" x14ac:dyDescent="0.3"/>
  <cols>
    <col min="1" max="1" width="8.6640625" customWidth="1"/>
    <col min="2" max="2" width="19.88671875" customWidth="1"/>
    <col min="3" max="3" width="23" customWidth="1"/>
    <col min="4" max="4" width="11.44140625"/>
    <col min="5" max="1025" width="8.6640625" customWidth="1"/>
  </cols>
  <sheetData>
    <row r="1" spans="1:3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0" t="s">
        <v>0</v>
      </c>
      <c r="AG1" s="20"/>
      <c r="AH1" s="20"/>
    </row>
    <row r="2" spans="1:34" ht="15" customHeight="1" x14ac:dyDescent="0.3">
      <c r="A2" s="3"/>
      <c r="B2" s="21" t="s">
        <v>48</v>
      </c>
      <c r="C2" s="21"/>
      <c r="D2" s="21"/>
      <c r="E2" s="21"/>
      <c r="F2" s="21"/>
      <c r="G2" s="21"/>
      <c r="H2" s="3"/>
      <c r="I2" s="3"/>
      <c r="J2" s="3"/>
      <c r="K2" s="3"/>
      <c r="L2" s="3"/>
      <c r="M2" s="3"/>
      <c r="N2" s="22" t="s">
        <v>45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</row>
    <row r="3" spans="1:34" ht="15.6" x14ac:dyDescent="0.3">
      <c r="A3" s="3"/>
      <c r="B3" s="22"/>
      <c r="C3" s="22"/>
      <c r="D3" s="22"/>
      <c r="E3" s="22"/>
      <c r="F3" s="22"/>
      <c r="G3" s="22"/>
      <c r="H3" s="4"/>
      <c r="I3" s="4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7" t="s">
        <v>24</v>
      </c>
      <c r="O4" s="27"/>
      <c r="P4" s="27"/>
      <c r="Q4" s="27"/>
      <c r="R4" s="27"/>
      <c r="S4" s="27"/>
      <c r="T4" s="27"/>
      <c r="U4" s="27"/>
      <c r="V4" s="27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49.65" customHeight="1" x14ac:dyDescent="0.3">
      <c r="A6" s="23" t="s">
        <v>6</v>
      </c>
      <c r="B6" s="24" t="s">
        <v>7</v>
      </c>
      <c r="C6" s="24" t="s">
        <v>8</v>
      </c>
      <c r="D6" s="24" t="s">
        <v>9</v>
      </c>
      <c r="E6" s="23" t="s">
        <v>10</v>
      </c>
      <c r="F6" s="23"/>
      <c r="G6" s="23"/>
      <c r="H6" s="24" t="s">
        <v>11</v>
      </c>
      <c r="I6" s="24"/>
      <c r="J6" s="24"/>
      <c r="K6" s="24"/>
      <c r="L6" s="24"/>
      <c r="M6" s="24"/>
      <c r="N6" s="24" t="s">
        <v>12</v>
      </c>
      <c r="O6" s="24"/>
      <c r="P6" s="24"/>
      <c r="Q6" s="24" t="s">
        <v>13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 t="s">
        <v>14</v>
      </c>
      <c r="AG6" s="24"/>
      <c r="AH6" s="24"/>
    </row>
    <row r="7" spans="1:34" ht="30" customHeight="1" x14ac:dyDescent="0.3">
      <c r="A7" s="23"/>
      <c r="B7" s="24"/>
      <c r="C7" s="24"/>
      <c r="D7" s="24"/>
      <c r="E7" s="24" t="s">
        <v>15</v>
      </c>
      <c r="F7" s="24" t="s">
        <v>16</v>
      </c>
      <c r="G7" s="24" t="s">
        <v>17</v>
      </c>
      <c r="H7" s="24" t="s">
        <v>18</v>
      </c>
      <c r="I7" s="24"/>
      <c r="J7" s="24"/>
      <c r="K7" s="24" t="s">
        <v>25</v>
      </c>
      <c r="L7" s="24"/>
      <c r="M7" s="24"/>
      <c r="N7" s="24" t="s">
        <v>15</v>
      </c>
      <c r="O7" s="24" t="s">
        <v>16</v>
      </c>
      <c r="P7" s="24" t="s">
        <v>17</v>
      </c>
      <c r="Q7" s="24" t="s">
        <v>26</v>
      </c>
      <c r="R7" s="24"/>
      <c r="S7" s="24"/>
      <c r="T7" s="24" t="s">
        <v>20</v>
      </c>
      <c r="U7" s="24"/>
      <c r="V7" s="24"/>
      <c r="W7" s="24" t="s">
        <v>27</v>
      </c>
      <c r="X7" s="24"/>
      <c r="Y7" s="24"/>
      <c r="Z7" s="24" t="s">
        <v>28</v>
      </c>
      <c r="AA7" s="24"/>
      <c r="AB7" s="24"/>
      <c r="AC7" s="24" t="s">
        <v>21</v>
      </c>
      <c r="AD7" s="24"/>
      <c r="AE7" s="24"/>
      <c r="AF7" s="24" t="s">
        <v>15</v>
      </c>
      <c r="AG7" s="24" t="s">
        <v>16</v>
      </c>
      <c r="AH7" s="24" t="s">
        <v>17</v>
      </c>
    </row>
    <row r="8" spans="1:34" ht="124.8" x14ac:dyDescent="0.3">
      <c r="A8" s="23"/>
      <c r="B8" s="24"/>
      <c r="C8" s="24"/>
      <c r="D8" s="24"/>
      <c r="E8" s="24"/>
      <c r="F8" s="24"/>
      <c r="G8" s="24"/>
      <c r="H8" s="6" t="s">
        <v>15</v>
      </c>
      <c r="I8" s="6" t="s">
        <v>16</v>
      </c>
      <c r="J8" s="6" t="s">
        <v>17</v>
      </c>
      <c r="K8" s="6" t="s">
        <v>15</v>
      </c>
      <c r="L8" s="6" t="s">
        <v>16</v>
      </c>
      <c r="M8" s="6" t="s">
        <v>17</v>
      </c>
      <c r="N8" s="24"/>
      <c r="O8" s="24"/>
      <c r="P8" s="24"/>
      <c r="Q8" s="6" t="s">
        <v>15</v>
      </c>
      <c r="R8" s="6" t="s">
        <v>16</v>
      </c>
      <c r="S8" s="6" t="s">
        <v>17</v>
      </c>
      <c r="T8" s="6" t="s">
        <v>15</v>
      </c>
      <c r="U8" s="6" t="s">
        <v>16</v>
      </c>
      <c r="V8" s="6" t="s">
        <v>17</v>
      </c>
      <c r="W8" s="6" t="s">
        <v>15</v>
      </c>
      <c r="X8" s="6" t="s">
        <v>16</v>
      </c>
      <c r="Y8" s="6" t="s">
        <v>17</v>
      </c>
      <c r="Z8" s="6" t="s">
        <v>15</v>
      </c>
      <c r="AA8" s="6" t="s">
        <v>16</v>
      </c>
      <c r="AB8" s="6" t="s">
        <v>17</v>
      </c>
      <c r="AC8" s="6" t="s">
        <v>15</v>
      </c>
      <c r="AD8" s="6" t="s">
        <v>16</v>
      </c>
      <c r="AE8" s="6" t="s">
        <v>17</v>
      </c>
      <c r="AF8" s="24"/>
      <c r="AG8" s="24"/>
      <c r="AH8" s="24"/>
    </row>
    <row r="9" spans="1:34" ht="15.6" x14ac:dyDescent="0.3">
      <c r="A9" s="5">
        <v>1</v>
      </c>
      <c r="B9" s="7" t="s">
        <v>29</v>
      </c>
      <c r="C9" s="7" t="s">
        <v>44</v>
      </c>
      <c r="D9" s="5">
        <v>3</v>
      </c>
      <c r="E9" s="7">
        <v>2</v>
      </c>
      <c r="F9" s="7">
        <v>1</v>
      </c>
      <c r="G9" s="7"/>
      <c r="H9" s="7">
        <v>1</v>
      </c>
      <c r="I9" s="7">
        <v>2</v>
      </c>
      <c r="J9" s="7"/>
      <c r="K9" s="7">
        <v>1</v>
      </c>
      <c r="L9" s="7">
        <v>2</v>
      </c>
      <c r="M9" s="7"/>
      <c r="N9" s="7">
        <v>3</v>
      </c>
      <c r="O9" s="7"/>
      <c r="P9" s="7"/>
      <c r="Q9" s="7">
        <v>2</v>
      </c>
      <c r="R9" s="7">
        <v>1</v>
      </c>
      <c r="S9" s="7"/>
      <c r="T9" s="7"/>
      <c r="U9" s="7"/>
      <c r="V9" s="7"/>
      <c r="W9" s="7"/>
      <c r="X9" s="7">
        <v>2</v>
      </c>
      <c r="Y9" s="7">
        <v>1</v>
      </c>
      <c r="Z9" s="7"/>
      <c r="AA9" s="7">
        <v>2</v>
      </c>
      <c r="AB9" s="7">
        <v>1</v>
      </c>
      <c r="AC9" s="7"/>
      <c r="AD9" s="7">
        <v>2</v>
      </c>
      <c r="AE9" s="7">
        <v>1</v>
      </c>
      <c r="AF9" s="7"/>
      <c r="AG9" s="7">
        <v>2</v>
      </c>
      <c r="AH9" s="7">
        <v>1</v>
      </c>
    </row>
    <row r="10" spans="1:34" ht="15.6" x14ac:dyDescent="0.3">
      <c r="A10" s="5">
        <v>2</v>
      </c>
      <c r="B10" s="7"/>
      <c r="C10" s="7"/>
      <c r="D10" s="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.6" x14ac:dyDescent="0.3">
      <c r="A11" s="5">
        <v>3</v>
      </c>
      <c r="B11" s="7"/>
      <c r="C11" s="7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.6" x14ac:dyDescent="0.3">
      <c r="A12" s="5">
        <v>4</v>
      </c>
      <c r="B12" s="7"/>
      <c r="C12" s="7"/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.6" x14ac:dyDescent="0.3">
      <c r="A13" s="5">
        <v>5</v>
      </c>
      <c r="B13" s="7"/>
      <c r="C13" s="7"/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.6" x14ac:dyDescent="0.3">
      <c r="A14" s="5">
        <v>6</v>
      </c>
      <c r="B14" s="7"/>
      <c r="C14" s="7"/>
      <c r="D14" s="5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.6" x14ac:dyDescent="0.3">
      <c r="A15" s="5">
        <v>7</v>
      </c>
      <c r="B15" s="7"/>
      <c r="C15" s="7"/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.6" x14ac:dyDescent="0.3">
      <c r="A16" s="25" t="s">
        <v>22</v>
      </c>
      <c r="B16" s="25"/>
      <c r="C16" s="25"/>
      <c r="D16" s="8">
        <f t="shared" ref="D16:AH16" si="0">SUM(D9:D15)</f>
        <v>3</v>
      </c>
      <c r="E16" s="5">
        <f t="shared" si="0"/>
        <v>2</v>
      </c>
      <c r="F16" s="5">
        <f t="shared" si="0"/>
        <v>1</v>
      </c>
      <c r="G16" s="5">
        <f t="shared" si="0"/>
        <v>0</v>
      </c>
      <c r="H16" s="5">
        <f t="shared" si="0"/>
        <v>1</v>
      </c>
      <c r="I16" s="5">
        <f t="shared" si="0"/>
        <v>2</v>
      </c>
      <c r="J16" s="5">
        <f t="shared" si="0"/>
        <v>0</v>
      </c>
      <c r="K16" s="5">
        <f t="shared" si="0"/>
        <v>1</v>
      </c>
      <c r="L16" s="5">
        <f t="shared" si="0"/>
        <v>2</v>
      </c>
      <c r="M16" s="5">
        <f t="shared" si="0"/>
        <v>0</v>
      </c>
      <c r="N16" s="5">
        <f t="shared" si="0"/>
        <v>3</v>
      </c>
      <c r="O16" s="5">
        <f t="shared" si="0"/>
        <v>0</v>
      </c>
      <c r="P16" s="5">
        <f t="shared" si="0"/>
        <v>0</v>
      </c>
      <c r="Q16" s="5">
        <f t="shared" si="0"/>
        <v>2</v>
      </c>
      <c r="R16" s="5">
        <f t="shared" si="0"/>
        <v>1</v>
      </c>
      <c r="S16" s="5">
        <f t="shared" si="0"/>
        <v>0</v>
      </c>
      <c r="T16" s="5">
        <f t="shared" si="0"/>
        <v>0</v>
      </c>
      <c r="U16" s="5">
        <f t="shared" si="0"/>
        <v>0</v>
      </c>
      <c r="V16" s="5">
        <f t="shared" si="0"/>
        <v>0</v>
      </c>
      <c r="W16" s="5">
        <f t="shared" si="0"/>
        <v>0</v>
      </c>
      <c r="X16" s="5">
        <f t="shared" si="0"/>
        <v>2</v>
      </c>
      <c r="Y16" s="5">
        <f t="shared" si="0"/>
        <v>1</v>
      </c>
      <c r="Z16" s="5">
        <f t="shared" si="0"/>
        <v>0</v>
      </c>
      <c r="AA16" s="5">
        <f t="shared" si="0"/>
        <v>2</v>
      </c>
      <c r="AB16" s="5">
        <f t="shared" si="0"/>
        <v>1</v>
      </c>
      <c r="AC16" s="5">
        <f t="shared" si="0"/>
        <v>0</v>
      </c>
      <c r="AD16" s="5">
        <f t="shared" si="0"/>
        <v>2</v>
      </c>
      <c r="AE16" s="5">
        <f t="shared" si="0"/>
        <v>1</v>
      </c>
      <c r="AF16" s="5">
        <f t="shared" si="0"/>
        <v>0</v>
      </c>
      <c r="AG16" s="5">
        <f t="shared" si="0"/>
        <v>2</v>
      </c>
      <c r="AH16" s="5">
        <f t="shared" si="0"/>
        <v>1</v>
      </c>
    </row>
    <row r="17" spans="1:34" ht="15.6" x14ac:dyDescent="0.3">
      <c r="A17" s="26" t="s">
        <v>23</v>
      </c>
      <c r="B17" s="26"/>
      <c r="C17" s="26"/>
      <c r="D17" s="12">
        <f>D16*100/D16</f>
        <v>100</v>
      </c>
      <c r="E17" s="13">
        <f>E16*100/D16</f>
        <v>66.666666666666671</v>
      </c>
      <c r="F17" s="14">
        <f>F16*100/D16</f>
        <v>33.333333333333336</v>
      </c>
      <c r="G17" s="14">
        <f>G16*100/D16</f>
        <v>0</v>
      </c>
      <c r="H17" s="10">
        <f>H16*100/D16</f>
        <v>33.333333333333336</v>
      </c>
      <c r="I17" s="10">
        <f>I16*100/D16</f>
        <v>66.666666666666671</v>
      </c>
      <c r="J17" s="10">
        <f>J16*100/D16</f>
        <v>0</v>
      </c>
      <c r="K17" s="10">
        <f>K16*100/D16</f>
        <v>33.333333333333336</v>
      </c>
      <c r="L17" s="10">
        <f>L16*100/D16</f>
        <v>66.666666666666671</v>
      </c>
      <c r="M17" s="10">
        <f>M16*100/D16</f>
        <v>0</v>
      </c>
      <c r="N17" s="10">
        <f>N16*100/D16</f>
        <v>100</v>
      </c>
      <c r="O17" s="10">
        <f>O16*100/D16</f>
        <v>0</v>
      </c>
      <c r="P17" s="10">
        <f>P16*100/D16</f>
        <v>0</v>
      </c>
      <c r="Q17" s="10">
        <f>Q16*100/D16</f>
        <v>66.666666666666671</v>
      </c>
      <c r="R17" s="10">
        <f>R16*100/D16</f>
        <v>33.333333333333336</v>
      </c>
      <c r="S17" s="10">
        <f>S16*100/D16</f>
        <v>0</v>
      </c>
      <c r="T17" s="10">
        <f>T16*100/D16</f>
        <v>0</v>
      </c>
      <c r="U17" s="10">
        <f>U16*100/D16</f>
        <v>0</v>
      </c>
      <c r="V17" s="10">
        <f>V16*100/D16</f>
        <v>0</v>
      </c>
      <c r="W17" s="10">
        <f>W16*100/D16</f>
        <v>0</v>
      </c>
      <c r="X17" s="10">
        <f>X16*100/D16</f>
        <v>66.666666666666671</v>
      </c>
      <c r="Y17" s="10">
        <f>Y16*100/D16</f>
        <v>33.333333333333336</v>
      </c>
      <c r="Z17" s="10">
        <f>Z16*100/D16</f>
        <v>0</v>
      </c>
      <c r="AA17" s="10">
        <f>AA16*100/D16</f>
        <v>66.666666666666671</v>
      </c>
      <c r="AB17" s="10">
        <f>AB16*100/D16</f>
        <v>33.333333333333336</v>
      </c>
      <c r="AC17" s="10">
        <f>AC16*100/D16</f>
        <v>0</v>
      </c>
      <c r="AD17" s="10">
        <f>AD16*100/D16</f>
        <v>66.666666666666671</v>
      </c>
      <c r="AE17" s="10">
        <f>AE16*100/D16</f>
        <v>33.333333333333336</v>
      </c>
      <c r="AF17" s="10">
        <f>AF16*100/D16</f>
        <v>0</v>
      </c>
      <c r="AG17" s="10">
        <f>AG16*100/D16</f>
        <v>66.666666666666671</v>
      </c>
      <c r="AH17" s="10">
        <f>AH16*100/D16</f>
        <v>33.333333333333336</v>
      </c>
    </row>
  </sheetData>
  <mergeCells count="32">
    <mergeCell ref="A17:C17"/>
    <mergeCell ref="AC7:AE7"/>
    <mergeCell ref="AF7:AF8"/>
    <mergeCell ref="AG7:AG8"/>
    <mergeCell ref="AH7:AH8"/>
    <mergeCell ref="A16:C16"/>
    <mergeCell ref="A6:A8"/>
    <mergeCell ref="B6:B8"/>
    <mergeCell ref="C6:C8"/>
    <mergeCell ref="D6:D8"/>
    <mergeCell ref="E6:G6"/>
    <mergeCell ref="H6:M6"/>
    <mergeCell ref="N6:P6"/>
    <mergeCell ref="Q6:AE6"/>
    <mergeCell ref="AF6:AH6"/>
    <mergeCell ref="E7:E8"/>
    <mergeCell ref="F7:F8"/>
    <mergeCell ref="G7:G8"/>
    <mergeCell ref="H7:J7"/>
    <mergeCell ref="K7:M7"/>
    <mergeCell ref="N7:N8"/>
    <mergeCell ref="O7:O8"/>
    <mergeCell ref="P7:P8"/>
    <mergeCell ref="Q7:S7"/>
    <mergeCell ref="T7:V7"/>
    <mergeCell ref="W7:Y7"/>
    <mergeCell ref="Z7:AB7"/>
    <mergeCell ref="AF1:AH1"/>
    <mergeCell ref="B2:G2"/>
    <mergeCell ref="N2:AH2"/>
    <mergeCell ref="B3:G3"/>
    <mergeCell ref="N4:V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7"/>
  <sheetViews>
    <sheetView workbookViewId="0">
      <selection activeCell="C6" sqref="C6:C8"/>
    </sheetView>
  </sheetViews>
  <sheetFormatPr defaultRowHeight="14.4" x14ac:dyDescent="0.3"/>
  <cols>
    <col min="1" max="1" width="8.6640625" customWidth="1"/>
    <col min="2" max="2" width="20.44140625" customWidth="1"/>
    <col min="3" max="3" width="24.109375" customWidth="1"/>
    <col min="4" max="1025" width="8.6640625" customWidth="1"/>
  </cols>
  <sheetData>
    <row r="1" spans="1:3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0" t="s">
        <v>0</v>
      </c>
      <c r="AJ1" s="20"/>
      <c r="AK1" s="20"/>
    </row>
    <row r="2" spans="1:37" ht="15" customHeight="1" x14ac:dyDescent="0.3">
      <c r="A2" s="3"/>
      <c r="B2" s="21" t="s">
        <v>51</v>
      </c>
      <c r="C2" s="21"/>
      <c r="D2" s="21"/>
      <c r="E2" s="21"/>
      <c r="F2" s="21"/>
      <c r="G2" s="21"/>
      <c r="H2" s="3"/>
      <c r="I2" s="3"/>
      <c r="J2" s="3"/>
      <c r="K2" s="3"/>
      <c r="L2" s="3"/>
      <c r="M2" s="3"/>
      <c r="N2" s="3"/>
      <c r="O2" s="3"/>
      <c r="P2" s="3"/>
      <c r="Q2" s="22" t="s">
        <v>46</v>
      </c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 ht="15.6" x14ac:dyDescent="0.3">
      <c r="A3" s="3"/>
      <c r="B3" s="22"/>
      <c r="C3" s="22"/>
      <c r="D3" s="22"/>
      <c r="E3" s="22"/>
      <c r="F3" s="22"/>
      <c r="G3" s="22"/>
      <c r="H3" s="4"/>
      <c r="I3" s="4"/>
      <c r="J3" s="4"/>
      <c r="K3" s="4"/>
      <c r="L3" s="4"/>
      <c r="M3" s="4"/>
      <c r="N3" s="4"/>
      <c r="O3" s="4"/>
      <c r="P3" s="4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7" t="s">
        <v>30</v>
      </c>
      <c r="R4" s="27"/>
      <c r="S4" s="27"/>
      <c r="T4" s="27"/>
      <c r="U4" s="27"/>
      <c r="V4" s="27"/>
      <c r="W4" s="27"/>
      <c r="X4" s="27"/>
      <c r="Y4" s="27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60.75" customHeight="1" x14ac:dyDescent="0.3">
      <c r="A6" s="23" t="s">
        <v>6</v>
      </c>
      <c r="B6" s="24" t="s">
        <v>7</v>
      </c>
      <c r="C6" s="24" t="s">
        <v>8</v>
      </c>
      <c r="D6" s="24" t="s">
        <v>9</v>
      </c>
      <c r="E6" s="23" t="s">
        <v>10</v>
      </c>
      <c r="F6" s="23"/>
      <c r="G6" s="23"/>
      <c r="H6" s="24" t="s">
        <v>11</v>
      </c>
      <c r="I6" s="24"/>
      <c r="J6" s="24"/>
      <c r="K6" s="24"/>
      <c r="L6" s="24"/>
      <c r="M6" s="24"/>
      <c r="N6" s="24"/>
      <c r="O6" s="24"/>
      <c r="P6" s="24"/>
      <c r="Q6" s="24" t="s">
        <v>12</v>
      </c>
      <c r="R6" s="24"/>
      <c r="S6" s="24"/>
      <c r="T6" s="24" t="s">
        <v>13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 t="s">
        <v>14</v>
      </c>
      <c r="AJ6" s="24"/>
      <c r="AK6" s="24"/>
    </row>
    <row r="7" spans="1:37" ht="29.25" customHeight="1" x14ac:dyDescent="0.3">
      <c r="A7" s="23"/>
      <c r="B7" s="24"/>
      <c r="C7" s="24"/>
      <c r="D7" s="24"/>
      <c r="E7" s="24" t="s">
        <v>15</v>
      </c>
      <c r="F7" s="24" t="s">
        <v>16</v>
      </c>
      <c r="G7" s="24" t="s">
        <v>17</v>
      </c>
      <c r="H7" s="24" t="s">
        <v>18</v>
      </c>
      <c r="I7" s="24"/>
      <c r="J7" s="24"/>
      <c r="K7" s="24" t="s">
        <v>25</v>
      </c>
      <c r="L7" s="24"/>
      <c r="M7" s="24"/>
      <c r="N7" s="24" t="s">
        <v>31</v>
      </c>
      <c r="O7" s="24"/>
      <c r="P7" s="24"/>
      <c r="Q7" s="24" t="s">
        <v>15</v>
      </c>
      <c r="R7" s="24" t="s">
        <v>16</v>
      </c>
      <c r="S7" s="24" t="s">
        <v>17</v>
      </c>
      <c r="T7" s="24" t="s">
        <v>26</v>
      </c>
      <c r="U7" s="24"/>
      <c r="V7" s="24"/>
      <c r="W7" s="24" t="s">
        <v>20</v>
      </c>
      <c r="X7" s="24"/>
      <c r="Y7" s="24"/>
      <c r="Z7" s="24" t="s">
        <v>27</v>
      </c>
      <c r="AA7" s="24"/>
      <c r="AB7" s="24"/>
      <c r="AC7" s="24" t="s">
        <v>28</v>
      </c>
      <c r="AD7" s="24"/>
      <c r="AE7" s="24"/>
      <c r="AF7" s="24" t="s">
        <v>21</v>
      </c>
      <c r="AG7" s="24"/>
      <c r="AH7" s="24"/>
      <c r="AI7" s="24" t="s">
        <v>15</v>
      </c>
      <c r="AJ7" s="24" t="s">
        <v>16</v>
      </c>
      <c r="AK7" s="24" t="s">
        <v>17</v>
      </c>
    </row>
    <row r="8" spans="1:37" ht="84.75" customHeight="1" x14ac:dyDescent="0.3">
      <c r="A8" s="23"/>
      <c r="B8" s="24"/>
      <c r="C8" s="24"/>
      <c r="D8" s="24"/>
      <c r="E8" s="24"/>
      <c r="F8" s="24"/>
      <c r="G8" s="24"/>
      <c r="H8" s="6" t="s">
        <v>15</v>
      </c>
      <c r="I8" s="6" t="s">
        <v>16</v>
      </c>
      <c r="J8" s="6" t="s">
        <v>17</v>
      </c>
      <c r="K8" s="6" t="s">
        <v>15</v>
      </c>
      <c r="L8" s="6" t="s">
        <v>16</v>
      </c>
      <c r="M8" s="6" t="s">
        <v>17</v>
      </c>
      <c r="N8" s="6" t="s">
        <v>15</v>
      </c>
      <c r="O8" s="6" t="s">
        <v>16</v>
      </c>
      <c r="P8" s="6" t="s">
        <v>17</v>
      </c>
      <c r="Q8" s="24"/>
      <c r="R8" s="24"/>
      <c r="S8" s="24"/>
      <c r="T8" s="6" t="s">
        <v>15</v>
      </c>
      <c r="U8" s="6" t="s">
        <v>16</v>
      </c>
      <c r="V8" s="6" t="s">
        <v>17</v>
      </c>
      <c r="W8" s="6" t="s">
        <v>15</v>
      </c>
      <c r="X8" s="6" t="s">
        <v>16</v>
      </c>
      <c r="Y8" s="6" t="s">
        <v>17</v>
      </c>
      <c r="Z8" s="6" t="s">
        <v>15</v>
      </c>
      <c r="AA8" s="6" t="s">
        <v>16</v>
      </c>
      <c r="AB8" s="6" t="s">
        <v>17</v>
      </c>
      <c r="AC8" s="6" t="s">
        <v>15</v>
      </c>
      <c r="AD8" s="6" t="s">
        <v>16</v>
      </c>
      <c r="AE8" s="6" t="s">
        <v>17</v>
      </c>
      <c r="AF8" s="6" t="s">
        <v>15</v>
      </c>
      <c r="AG8" s="6" t="s">
        <v>16</v>
      </c>
      <c r="AH8" s="6" t="s">
        <v>17</v>
      </c>
      <c r="AI8" s="24"/>
      <c r="AJ8" s="24"/>
      <c r="AK8" s="24"/>
    </row>
    <row r="9" spans="1:37" ht="15.6" x14ac:dyDescent="0.3">
      <c r="A9" s="5">
        <v>1</v>
      </c>
      <c r="B9" s="7" t="s">
        <v>32</v>
      </c>
      <c r="C9" s="7" t="s">
        <v>44</v>
      </c>
      <c r="D9" s="5">
        <v>2</v>
      </c>
      <c r="E9" s="7">
        <v>1</v>
      </c>
      <c r="F9" s="7">
        <v>1</v>
      </c>
      <c r="G9" s="7"/>
      <c r="H9" s="7">
        <v>1</v>
      </c>
      <c r="I9" s="7">
        <v>1</v>
      </c>
      <c r="J9" s="7"/>
      <c r="K9" s="7">
        <v>1</v>
      </c>
      <c r="L9" s="7">
        <v>1</v>
      </c>
      <c r="M9" s="7"/>
      <c r="N9" s="7">
        <v>1</v>
      </c>
      <c r="O9" s="7">
        <v>1</v>
      </c>
      <c r="P9" s="7"/>
      <c r="Q9" s="7">
        <v>1</v>
      </c>
      <c r="R9" s="7">
        <v>1</v>
      </c>
      <c r="S9" s="7"/>
      <c r="T9" s="7">
        <v>1</v>
      </c>
      <c r="U9" s="7">
        <v>1</v>
      </c>
      <c r="V9" s="7"/>
      <c r="W9" s="7">
        <v>1</v>
      </c>
      <c r="X9" s="7">
        <v>1</v>
      </c>
      <c r="Y9" s="7"/>
      <c r="Z9" s="7">
        <v>1</v>
      </c>
      <c r="AA9" s="7">
        <v>1</v>
      </c>
      <c r="AB9" s="7"/>
      <c r="AC9" s="7">
        <v>1</v>
      </c>
      <c r="AD9" s="7">
        <v>1</v>
      </c>
      <c r="AE9" s="7"/>
      <c r="AF9" s="7">
        <v>1</v>
      </c>
      <c r="AG9" s="7">
        <v>1</v>
      </c>
      <c r="AH9" s="7"/>
      <c r="AI9" s="7">
        <v>1</v>
      </c>
      <c r="AJ9" s="7">
        <v>1</v>
      </c>
      <c r="AK9" s="7"/>
    </row>
    <row r="10" spans="1:37" ht="15.6" x14ac:dyDescent="0.3">
      <c r="A10" s="5">
        <v>2</v>
      </c>
      <c r="B10" s="7"/>
      <c r="C10" s="7"/>
      <c r="D10" s="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ht="15.6" x14ac:dyDescent="0.3">
      <c r="A11" s="5">
        <v>3</v>
      </c>
      <c r="B11" s="7"/>
      <c r="C11" s="7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15.6" x14ac:dyDescent="0.3">
      <c r="A12" s="5">
        <v>4</v>
      </c>
      <c r="B12" s="7"/>
      <c r="C12" s="7"/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ht="15.6" x14ac:dyDescent="0.3">
      <c r="A13" s="5">
        <v>5</v>
      </c>
      <c r="B13" s="7"/>
      <c r="C13" s="7"/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ht="15.6" x14ac:dyDescent="0.3">
      <c r="A14" s="5">
        <v>6</v>
      </c>
      <c r="B14" s="7"/>
      <c r="C14" s="7"/>
      <c r="D14" s="5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5.6" x14ac:dyDescent="0.3">
      <c r="A15" s="5">
        <v>7</v>
      </c>
      <c r="B15" s="7"/>
      <c r="C15" s="7"/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ht="15.6" x14ac:dyDescent="0.3">
      <c r="A16" s="25" t="s">
        <v>22</v>
      </c>
      <c r="B16" s="25"/>
      <c r="C16" s="25"/>
      <c r="D16" s="9">
        <f t="shared" ref="D16:AK16" si="0">SUM(D9:D15)</f>
        <v>2</v>
      </c>
      <c r="E16" s="10">
        <f t="shared" si="0"/>
        <v>1</v>
      </c>
      <c r="F16" s="10">
        <f t="shared" si="0"/>
        <v>1</v>
      </c>
      <c r="G16" s="10">
        <f t="shared" si="0"/>
        <v>0</v>
      </c>
      <c r="H16" s="10">
        <f t="shared" si="0"/>
        <v>1</v>
      </c>
      <c r="I16" s="10">
        <f t="shared" si="0"/>
        <v>1</v>
      </c>
      <c r="J16" s="10">
        <f t="shared" si="0"/>
        <v>0</v>
      </c>
      <c r="K16" s="10">
        <f t="shared" si="0"/>
        <v>1</v>
      </c>
      <c r="L16" s="10">
        <f t="shared" si="0"/>
        <v>1</v>
      </c>
      <c r="M16" s="10">
        <f t="shared" si="0"/>
        <v>0</v>
      </c>
      <c r="N16" s="10">
        <f t="shared" si="0"/>
        <v>1</v>
      </c>
      <c r="O16" s="10">
        <f t="shared" si="0"/>
        <v>1</v>
      </c>
      <c r="P16" s="10">
        <f t="shared" si="0"/>
        <v>0</v>
      </c>
      <c r="Q16" s="10">
        <f t="shared" si="0"/>
        <v>1</v>
      </c>
      <c r="R16" s="10">
        <f t="shared" si="0"/>
        <v>1</v>
      </c>
      <c r="S16" s="10">
        <f t="shared" si="0"/>
        <v>0</v>
      </c>
      <c r="T16" s="10">
        <f t="shared" si="0"/>
        <v>1</v>
      </c>
      <c r="U16" s="10">
        <f t="shared" si="0"/>
        <v>1</v>
      </c>
      <c r="V16" s="10">
        <f t="shared" si="0"/>
        <v>0</v>
      </c>
      <c r="W16" s="10">
        <f t="shared" si="0"/>
        <v>1</v>
      </c>
      <c r="X16" s="10">
        <f t="shared" si="0"/>
        <v>1</v>
      </c>
      <c r="Y16" s="10">
        <f t="shared" si="0"/>
        <v>0</v>
      </c>
      <c r="Z16" s="10">
        <f t="shared" si="0"/>
        <v>1</v>
      </c>
      <c r="AA16" s="10">
        <f t="shared" si="0"/>
        <v>1</v>
      </c>
      <c r="AB16" s="10">
        <f t="shared" si="0"/>
        <v>0</v>
      </c>
      <c r="AC16" s="10">
        <f t="shared" si="0"/>
        <v>1</v>
      </c>
      <c r="AD16" s="10">
        <f t="shared" si="0"/>
        <v>1</v>
      </c>
      <c r="AE16" s="10">
        <f t="shared" si="0"/>
        <v>0</v>
      </c>
      <c r="AF16" s="10">
        <f t="shared" si="0"/>
        <v>1</v>
      </c>
      <c r="AG16" s="10">
        <f t="shared" si="0"/>
        <v>1</v>
      </c>
      <c r="AH16" s="10">
        <f t="shared" si="0"/>
        <v>0</v>
      </c>
      <c r="AI16" s="10">
        <f t="shared" si="0"/>
        <v>1</v>
      </c>
      <c r="AJ16" s="10">
        <f t="shared" si="0"/>
        <v>1</v>
      </c>
      <c r="AK16" s="10">
        <f t="shared" si="0"/>
        <v>0</v>
      </c>
    </row>
    <row r="17" spans="1:37" ht="15.6" x14ac:dyDescent="0.3">
      <c r="A17" s="26" t="s">
        <v>23</v>
      </c>
      <c r="B17" s="26"/>
      <c r="C17" s="26"/>
      <c r="D17" s="12">
        <f>D16*100/D16</f>
        <v>100</v>
      </c>
      <c r="E17" s="13">
        <f>E16*100/D16</f>
        <v>50</v>
      </c>
      <c r="F17" s="14">
        <f>F16*100/D16</f>
        <v>50</v>
      </c>
      <c r="G17" s="14">
        <f>G16*100/D16</f>
        <v>0</v>
      </c>
      <c r="H17" s="10">
        <f>H16*100/D16</f>
        <v>50</v>
      </c>
      <c r="I17" s="10">
        <f>I16*100/D16</f>
        <v>50</v>
      </c>
      <c r="J17" s="10">
        <f>J16*100/D16</f>
        <v>0</v>
      </c>
      <c r="K17" s="10">
        <f>K16*100/D16</f>
        <v>50</v>
      </c>
      <c r="L17" s="10">
        <f>L16*100/D16</f>
        <v>50</v>
      </c>
      <c r="M17" s="10">
        <f>M16*100/D16</f>
        <v>0</v>
      </c>
      <c r="N17" s="10">
        <f>N16*100/D16</f>
        <v>50</v>
      </c>
      <c r="O17" s="10">
        <f>O16*100/D16</f>
        <v>50</v>
      </c>
      <c r="P17" s="10">
        <f>P16*100/D16</f>
        <v>0</v>
      </c>
      <c r="Q17" s="10">
        <f>Q16*100/D16</f>
        <v>50</v>
      </c>
      <c r="R17" s="10">
        <f>R16*100/D16</f>
        <v>50</v>
      </c>
      <c r="S17" s="10">
        <f>S16*100/D16</f>
        <v>0</v>
      </c>
      <c r="T17" s="10">
        <f>T16*100/D16</f>
        <v>50</v>
      </c>
      <c r="U17" s="10">
        <f>U16*100/D16</f>
        <v>50</v>
      </c>
      <c r="V17" s="10">
        <f>V16*100/D16</f>
        <v>0</v>
      </c>
      <c r="W17" s="10">
        <f>W16*100/D16</f>
        <v>50</v>
      </c>
      <c r="X17" s="10">
        <f>X16*100/D16</f>
        <v>50</v>
      </c>
      <c r="Y17" s="10">
        <f>Y16*100/D16</f>
        <v>0</v>
      </c>
      <c r="Z17" s="10">
        <f>Z16*100/D16</f>
        <v>50</v>
      </c>
      <c r="AA17" s="10">
        <f>AA16*100/D16</f>
        <v>50</v>
      </c>
      <c r="AB17" s="10">
        <f>AB16*100/D16</f>
        <v>0</v>
      </c>
      <c r="AC17" s="10">
        <f>AC16*100/D16</f>
        <v>50</v>
      </c>
      <c r="AD17" s="10">
        <f>AD16*100/D16</f>
        <v>50</v>
      </c>
      <c r="AE17" s="10">
        <f>AE16*100/D16</f>
        <v>0</v>
      </c>
      <c r="AF17" s="10">
        <f>AF16*100/D16</f>
        <v>50</v>
      </c>
      <c r="AG17" s="10">
        <f>AG16*100/D16</f>
        <v>50</v>
      </c>
      <c r="AH17" s="10">
        <f>AH16*100/D16</f>
        <v>0</v>
      </c>
      <c r="AI17" s="10">
        <f>AI16*100/D16</f>
        <v>50</v>
      </c>
      <c r="AJ17" s="10">
        <f>AJ16*100/D16</f>
        <v>50</v>
      </c>
      <c r="AK17" s="10">
        <f>AK16*100/D16</f>
        <v>0</v>
      </c>
    </row>
  </sheetData>
  <mergeCells count="33">
    <mergeCell ref="A16:C16"/>
    <mergeCell ref="A17:C17"/>
    <mergeCell ref="AC7:AE7"/>
    <mergeCell ref="AF7:AH7"/>
    <mergeCell ref="AI7:AI8"/>
    <mergeCell ref="E7:E8"/>
    <mergeCell ref="F7:F8"/>
    <mergeCell ref="G7:G8"/>
    <mergeCell ref="A6:A8"/>
    <mergeCell ref="B6:B8"/>
    <mergeCell ref="C6:C8"/>
    <mergeCell ref="D6:D8"/>
    <mergeCell ref="E6:G6"/>
    <mergeCell ref="AJ7:AJ8"/>
    <mergeCell ref="AK7:AK8"/>
    <mergeCell ref="H6:P6"/>
    <mergeCell ref="Q6:S6"/>
    <mergeCell ref="T6:AH6"/>
    <mergeCell ref="AI6:AK6"/>
    <mergeCell ref="H7:J7"/>
    <mergeCell ref="K7:M7"/>
    <mergeCell ref="N7:P7"/>
    <mergeCell ref="Q7:Q8"/>
    <mergeCell ref="R7:R8"/>
    <mergeCell ref="S7:S8"/>
    <mergeCell ref="T7:V7"/>
    <mergeCell ref="W7:Y7"/>
    <mergeCell ref="Z7:AB7"/>
    <mergeCell ref="AI1:AK1"/>
    <mergeCell ref="B2:G2"/>
    <mergeCell ref="Q2:AK2"/>
    <mergeCell ref="B3:G3"/>
    <mergeCell ref="Q4:Y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"/>
  <sheetViews>
    <sheetView zoomScale="80" zoomScaleNormal="80" workbookViewId="0">
      <selection activeCell="T5" sqref="T5"/>
    </sheetView>
  </sheetViews>
  <sheetFormatPr defaultRowHeight="14.4" x14ac:dyDescent="0.3"/>
  <cols>
    <col min="1" max="1" width="8.6640625" customWidth="1"/>
    <col min="2" max="2" width="21.6640625" customWidth="1"/>
    <col min="3" max="3" width="22.6640625" customWidth="1"/>
    <col min="4" max="4" width="11.109375" customWidth="1"/>
    <col min="5" max="1025" width="8.6640625" customWidth="1"/>
  </cols>
  <sheetData>
    <row r="1" spans="1:3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0" t="s">
        <v>0</v>
      </c>
      <c r="AJ1" s="20"/>
      <c r="AK1" s="20"/>
    </row>
    <row r="2" spans="1:37" ht="15" customHeight="1" x14ac:dyDescent="0.3">
      <c r="A2" s="3"/>
      <c r="B2" s="21" t="s">
        <v>49</v>
      </c>
      <c r="C2" s="21"/>
      <c r="D2" s="21"/>
      <c r="E2" s="21"/>
      <c r="F2" s="21"/>
      <c r="G2" s="21"/>
      <c r="H2" s="3"/>
      <c r="I2" s="3"/>
      <c r="J2" s="3"/>
      <c r="K2" s="3"/>
      <c r="L2" s="3"/>
      <c r="M2" s="3"/>
      <c r="N2" s="3"/>
      <c r="O2" s="3"/>
      <c r="P2" s="3"/>
      <c r="Q2" s="22" t="s">
        <v>47</v>
      </c>
      <c r="R2" s="22"/>
      <c r="S2" s="22"/>
      <c r="T2" s="22"/>
      <c r="U2" s="22"/>
      <c r="V2" s="22"/>
      <c r="W2" s="22"/>
      <c r="X2" s="22"/>
      <c r="Y2" s="22"/>
      <c r="Z2" s="22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15.6" x14ac:dyDescent="0.3">
      <c r="A3" s="3"/>
      <c r="B3" s="22"/>
      <c r="C3" s="22"/>
      <c r="D3" s="22"/>
      <c r="E3" s="22"/>
      <c r="F3" s="22"/>
      <c r="G3" s="22"/>
      <c r="H3" s="4"/>
      <c r="I3" s="4"/>
      <c r="J3" s="4"/>
      <c r="K3" s="4"/>
      <c r="L3" s="4"/>
      <c r="M3" s="4"/>
      <c r="N3" s="4"/>
      <c r="O3" s="4"/>
      <c r="P3" s="4"/>
      <c r="Q3" s="22"/>
      <c r="R3" s="22"/>
      <c r="S3" s="22"/>
      <c r="T3" s="22"/>
      <c r="U3" s="22"/>
      <c r="V3" s="22"/>
      <c r="W3" s="22"/>
      <c r="X3" s="22"/>
      <c r="Y3" s="22"/>
      <c r="Z3" s="22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7" t="s">
        <v>33</v>
      </c>
      <c r="R4" s="27"/>
      <c r="S4" s="27"/>
      <c r="T4" s="27"/>
      <c r="U4" s="27"/>
      <c r="V4" s="27"/>
      <c r="W4" s="27"/>
      <c r="X4" s="27"/>
      <c r="Y4" s="27"/>
      <c r="Z4" s="27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55.5" customHeight="1" x14ac:dyDescent="0.3">
      <c r="A6" s="23" t="s">
        <v>6</v>
      </c>
      <c r="B6" s="24" t="s">
        <v>7</v>
      </c>
      <c r="C6" s="24" t="s">
        <v>8</v>
      </c>
      <c r="D6" s="24" t="s">
        <v>9</v>
      </c>
      <c r="E6" s="23" t="s">
        <v>10</v>
      </c>
      <c r="F6" s="23"/>
      <c r="G6" s="23"/>
      <c r="H6" s="24" t="s">
        <v>11</v>
      </c>
      <c r="I6" s="24"/>
      <c r="J6" s="24"/>
      <c r="K6" s="24"/>
      <c r="L6" s="24"/>
      <c r="M6" s="24"/>
      <c r="N6" s="24"/>
      <c r="O6" s="24"/>
      <c r="P6" s="24"/>
      <c r="Q6" s="24" t="s">
        <v>12</v>
      </c>
      <c r="R6" s="24"/>
      <c r="S6" s="24"/>
      <c r="T6" s="24" t="s">
        <v>13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 t="s">
        <v>14</v>
      </c>
      <c r="AJ6" s="24"/>
      <c r="AK6" s="24"/>
    </row>
    <row r="7" spans="1:37" ht="15" customHeight="1" x14ac:dyDescent="0.3">
      <c r="A7" s="23"/>
      <c r="B7" s="24"/>
      <c r="C7" s="24"/>
      <c r="D7" s="24"/>
      <c r="E7" s="24" t="s">
        <v>15</v>
      </c>
      <c r="F7" s="24" t="s">
        <v>16</v>
      </c>
      <c r="G7" s="24" t="s">
        <v>17</v>
      </c>
      <c r="H7" s="24" t="s">
        <v>18</v>
      </c>
      <c r="I7" s="24"/>
      <c r="J7" s="24"/>
      <c r="K7" s="24" t="s">
        <v>25</v>
      </c>
      <c r="L7" s="24"/>
      <c r="M7" s="24"/>
      <c r="N7" s="24" t="s">
        <v>31</v>
      </c>
      <c r="O7" s="24"/>
      <c r="P7" s="24"/>
      <c r="Q7" s="24" t="s">
        <v>15</v>
      </c>
      <c r="R7" s="24" t="s">
        <v>16</v>
      </c>
      <c r="S7" s="24" t="s">
        <v>17</v>
      </c>
      <c r="T7" s="24" t="s">
        <v>26</v>
      </c>
      <c r="U7" s="24"/>
      <c r="V7" s="24"/>
      <c r="W7" s="24" t="s">
        <v>20</v>
      </c>
      <c r="X7" s="24"/>
      <c r="Y7" s="24"/>
      <c r="Z7" s="24" t="s">
        <v>27</v>
      </c>
      <c r="AA7" s="24"/>
      <c r="AB7" s="24"/>
      <c r="AC7" s="24" t="s">
        <v>28</v>
      </c>
      <c r="AD7" s="24"/>
      <c r="AE7" s="24"/>
      <c r="AF7" s="24" t="s">
        <v>21</v>
      </c>
      <c r="AG7" s="24"/>
      <c r="AH7" s="24"/>
      <c r="AI7" s="24" t="s">
        <v>15</v>
      </c>
      <c r="AJ7" s="24" t="s">
        <v>16</v>
      </c>
      <c r="AK7" s="24" t="s">
        <v>17</v>
      </c>
    </row>
    <row r="8" spans="1:37" ht="86.25" customHeight="1" x14ac:dyDescent="0.3">
      <c r="A8" s="23"/>
      <c r="B8" s="24"/>
      <c r="C8" s="24"/>
      <c r="D8" s="24"/>
      <c r="E8" s="24"/>
      <c r="F8" s="24"/>
      <c r="G8" s="24"/>
      <c r="H8" s="6" t="s">
        <v>15</v>
      </c>
      <c r="I8" s="6" t="s">
        <v>16</v>
      </c>
      <c r="J8" s="6" t="s">
        <v>17</v>
      </c>
      <c r="K8" s="6" t="s">
        <v>15</v>
      </c>
      <c r="L8" s="6" t="s">
        <v>16</v>
      </c>
      <c r="M8" s="6" t="s">
        <v>17</v>
      </c>
      <c r="N8" s="6" t="s">
        <v>15</v>
      </c>
      <c r="O8" s="6" t="s">
        <v>16</v>
      </c>
      <c r="P8" s="6" t="s">
        <v>17</v>
      </c>
      <c r="Q8" s="24"/>
      <c r="R8" s="24"/>
      <c r="S8" s="24"/>
      <c r="T8" s="6" t="s">
        <v>15</v>
      </c>
      <c r="U8" s="6" t="s">
        <v>16</v>
      </c>
      <c r="V8" s="6" t="s">
        <v>17</v>
      </c>
      <c r="W8" s="6" t="s">
        <v>15</v>
      </c>
      <c r="X8" s="6" t="s">
        <v>16</v>
      </c>
      <c r="Y8" s="6" t="s">
        <v>17</v>
      </c>
      <c r="Z8" s="6" t="s">
        <v>15</v>
      </c>
      <c r="AA8" s="6" t="s">
        <v>16</v>
      </c>
      <c r="AB8" s="6" t="s">
        <v>17</v>
      </c>
      <c r="AC8" s="6" t="s">
        <v>15</v>
      </c>
      <c r="AD8" s="6" t="s">
        <v>16</v>
      </c>
      <c r="AE8" s="6" t="s">
        <v>17</v>
      </c>
      <c r="AF8" s="6" t="s">
        <v>15</v>
      </c>
      <c r="AG8" s="6" t="s">
        <v>16</v>
      </c>
      <c r="AH8" s="6" t="s">
        <v>17</v>
      </c>
      <c r="AI8" s="24"/>
      <c r="AJ8" s="24"/>
      <c r="AK8" s="24"/>
    </row>
    <row r="9" spans="1:37" ht="15.6" x14ac:dyDescent="0.3">
      <c r="A9" s="5">
        <v>1</v>
      </c>
      <c r="B9" s="7" t="s">
        <v>34</v>
      </c>
      <c r="C9" s="7" t="s">
        <v>44</v>
      </c>
      <c r="D9" s="5">
        <v>6</v>
      </c>
      <c r="E9" s="7">
        <v>3</v>
      </c>
      <c r="F9" s="7">
        <v>3</v>
      </c>
      <c r="G9" s="7"/>
      <c r="H9" s="7">
        <v>1</v>
      </c>
      <c r="I9" s="7">
        <v>2</v>
      </c>
      <c r="J9" s="7">
        <v>3</v>
      </c>
      <c r="K9" s="7">
        <v>1</v>
      </c>
      <c r="L9" s="7">
        <v>2</v>
      </c>
      <c r="M9" s="7">
        <v>3</v>
      </c>
      <c r="N9" s="7">
        <v>2</v>
      </c>
      <c r="O9" s="7">
        <v>1</v>
      </c>
      <c r="P9" s="7">
        <v>3</v>
      </c>
      <c r="Q9" s="7">
        <v>2</v>
      </c>
      <c r="R9" s="7">
        <v>1</v>
      </c>
      <c r="S9" s="7">
        <v>3</v>
      </c>
      <c r="T9" s="7">
        <v>2</v>
      </c>
      <c r="U9" s="7">
        <v>1</v>
      </c>
      <c r="V9" s="7">
        <v>3</v>
      </c>
      <c r="W9" s="7">
        <v>2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s="7">
        <v>1</v>
      </c>
      <c r="AE9" s="7">
        <v>2</v>
      </c>
      <c r="AF9" s="7">
        <v>3</v>
      </c>
      <c r="AG9" s="7">
        <v>0</v>
      </c>
      <c r="AH9" s="7">
        <v>3</v>
      </c>
      <c r="AI9" s="7">
        <v>3</v>
      </c>
      <c r="AJ9" s="7">
        <v>0</v>
      </c>
      <c r="AK9" s="7">
        <v>3</v>
      </c>
    </row>
    <row r="10" spans="1:37" ht="15.6" x14ac:dyDescent="0.3">
      <c r="A10" s="5">
        <v>2</v>
      </c>
      <c r="B10" s="7"/>
      <c r="C10" s="7"/>
      <c r="D10" s="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ht="15.6" x14ac:dyDescent="0.3">
      <c r="A11" s="5">
        <v>3</v>
      </c>
      <c r="B11" s="7"/>
      <c r="C11" s="7"/>
      <c r="D11" s="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15.6" x14ac:dyDescent="0.3">
      <c r="A12" s="5">
        <v>4</v>
      </c>
      <c r="B12" s="7"/>
      <c r="C12" s="7"/>
      <c r="D12" s="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ht="15.6" x14ac:dyDescent="0.3">
      <c r="A13" s="5">
        <v>5</v>
      </c>
      <c r="B13" s="7"/>
      <c r="C13" s="7"/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ht="15.6" x14ac:dyDescent="0.3">
      <c r="A14" s="5">
        <v>6</v>
      </c>
      <c r="B14" s="7"/>
      <c r="C14" s="7"/>
      <c r="D14" s="5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5.6" x14ac:dyDescent="0.3">
      <c r="A15" s="5">
        <v>7</v>
      </c>
      <c r="B15" s="7"/>
      <c r="C15" s="7"/>
      <c r="D15" s="5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ht="15.6" x14ac:dyDescent="0.3">
      <c r="A16" s="25" t="s">
        <v>22</v>
      </c>
      <c r="B16" s="25"/>
      <c r="C16" s="25"/>
      <c r="D16" s="9">
        <f t="shared" ref="D16:AK16" si="0">SUM(D9:D15)</f>
        <v>6</v>
      </c>
      <c r="E16" s="10">
        <f t="shared" si="0"/>
        <v>3</v>
      </c>
      <c r="F16" s="10">
        <f t="shared" si="0"/>
        <v>3</v>
      </c>
      <c r="G16" s="10">
        <f t="shared" si="0"/>
        <v>0</v>
      </c>
      <c r="H16" s="10">
        <f t="shared" si="0"/>
        <v>1</v>
      </c>
      <c r="I16" s="10">
        <f t="shared" si="0"/>
        <v>2</v>
      </c>
      <c r="J16" s="10">
        <f t="shared" si="0"/>
        <v>3</v>
      </c>
      <c r="K16" s="10">
        <f t="shared" si="0"/>
        <v>1</v>
      </c>
      <c r="L16" s="10">
        <f t="shared" si="0"/>
        <v>2</v>
      </c>
      <c r="M16" s="10">
        <f t="shared" si="0"/>
        <v>3</v>
      </c>
      <c r="N16" s="10">
        <f t="shared" si="0"/>
        <v>2</v>
      </c>
      <c r="O16" s="10">
        <f t="shared" si="0"/>
        <v>1</v>
      </c>
      <c r="P16" s="10">
        <f t="shared" si="0"/>
        <v>3</v>
      </c>
      <c r="Q16" s="10">
        <f t="shared" si="0"/>
        <v>2</v>
      </c>
      <c r="R16" s="10">
        <f t="shared" si="0"/>
        <v>1</v>
      </c>
      <c r="S16" s="10">
        <f t="shared" si="0"/>
        <v>3</v>
      </c>
      <c r="T16" s="10">
        <f t="shared" si="0"/>
        <v>2</v>
      </c>
      <c r="U16" s="10">
        <f t="shared" si="0"/>
        <v>1</v>
      </c>
      <c r="V16" s="10">
        <f t="shared" si="0"/>
        <v>3</v>
      </c>
      <c r="W16" s="10">
        <f t="shared" si="0"/>
        <v>2</v>
      </c>
      <c r="X16" s="10">
        <f t="shared" si="0"/>
        <v>2</v>
      </c>
      <c r="Y16" s="10">
        <f t="shared" si="0"/>
        <v>2</v>
      </c>
      <c r="Z16" s="10">
        <f t="shared" si="0"/>
        <v>2</v>
      </c>
      <c r="AA16" s="10">
        <f t="shared" si="0"/>
        <v>2</v>
      </c>
      <c r="AB16" s="10">
        <f t="shared" si="0"/>
        <v>2</v>
      </c>
      <c r="AC16" s="10">
        <f t="shared" si="0"/>
        <v>2</v>
      </c>
      <c r="AD16" s="10">
        <f t="shared" si="0"/>
        <v>1</v>
      </c>
      <c r="AE16" s="10">
        <f t="shared" si="0"/>
        <v>2</v>
      </c>
      <c r="AF16" s="10">
        <f t="shared" si="0"/>
        <v>3</v>
      </c>
      <c r="AG16" s="10">
        <f t="shared" si="0"/>
        <v>0</v>
      </c>
      <c r="AH16" s="10">
        <f t="shared" si="0"/>
        <v>3</v>
      </c>
      <c r="AI16" s="10">
        <f t="shared" si="0"/>
        <v>3</v>
      </c>
      <c r="AJ16" s="10">
        <f t="shared" si="0"/>
        <v>0</v>
      </c>
      <c r="AK16" s="10">
        <f t="shared" si="0"/>
        <v>3</v>
      </c>
    </row>
    <row r="17" spans="1:37" ht="15.6" x14ac:dyDescent="0.3">
      <c r="A17" s="26" t="s">
        <v>23</v>
      </c>
      <c r="B17" s="26"/>
      <c r="C17" s="26"/>
      <c r="D17" s="12">
        <f>D16*100/D16</f>
        <v>100</v>
      </c>
      <c r="E17" s="13">
        <f>E16*100/D16</f>
        <v>50</v>
      </c>
      <c r="F17" s="14">
        <f>F16*100/D16</f>
        <v>50</v>
      </c>
      <c r="G17" s="14">
        <f>G16*100/D16</f>
        <v>0</v>
      </c>
      <c r="H17" s="10">
        <f>H16*100/D16</f>
        <v>16.666666666666668</v>
      </c>
      <c r="I17" s="10">
        <f>I16*100/D16</f>
        <v>33.333333333333336</v>
      </c>
      <c r="J17" s="10">
        <f>J16*100/D16</f>
        <v>50</v>
      </c>
      <c r="K17" s="10">
        <f>K16*100/D16</f>
        <v>16.666666666666668</v>
      </c>
      <c r="L17" s="10">
        <f>L16*100/D16</f>
        <v>33.333333333333336</v>
      </c>
      <c r="M17" s="10">
        <f>M16*100/D16</f>
        <v>50</v>
      </c>
      <c r="N17" s="10">
        <f>N16*100/D16</f>
        <v>33.333333333333336</v>
      </c>
      <c r="O17" s="10">
        <f>O16*100/D16</f>
        <v>16.666666666666668</v>
      </c>
      <c r="P17" s="10">
        <f>P16*100/D16</f>
        <v>50</v>
      </c>
      <c r="Q17" s="10">
        <f>Q16*100/D16</f>
        <v>33.333333333333336</v>
      </c>
      <c r="R17" s="10">
        <f>R16*100/D16</f>
        <v>16.666666666666668</v>
      </c>
      <c r="S17" s="10">
        <f>S16*100/D16</f>
        <v>50</v>
      </c>
      <c r="T17" s="10">
        <f>T16*100/D16</f>
        <v>33.333333333333336</v>
      </c>
      <c r="U17" s="10">
        <f>U16*100/D16</f>
        <v>16.666666666666668</v>
      </c>
      <c r="V17" s="10">
        <f>V16*100/D16</f>
        <v>50</v>
      </c>
      <c r="W17" s="10">
        <f>W16*100/D16</f>
        <v>33.333333333333336</v>
      </c>
      <c r="X17" s="10">
        <f>X16*100/D16</f>
        <v>33.333333333333336</v>
      </c>
      <c r="Y17" s="10">
        <f>Y16*100/D16</f>
        <v>33.333333333333336</v>
      </c>
      <c r="Z17" s="10">
        <f>Z16*100/D16</f>
        <v>33.333333333333336</v>
      </c>
      <c r="AA17" s="10">
        <f>AA16*100/D16</f>
        <v>33.333333333333336</v>
      </c>
      <c r="AB17" s="10">
        <f>AB16*100/D16</f>
        <v>33.333333333333336</v>
      </c>
      <c r="AC17" s="10">
        <f>AC16*100/D16</f>
        <v>33.333333333333336</v>
      </c>
      <c r="AD17" s="10">
        <f>AD16*100/D16</f>
        <v>16.666666666666668</v>
      </c>
      <c r="AE17" s="10">
        <f>AE16*100/D16</f>
        <v>33.333333333333336</v>
      </c>
      <c r="AF17" s="10">
        <f>AF16*100/D16</f>
        <v>50</v>
      </c>
      <c r="AG17" s="10">
        <f>AG16*100/D16</f>
        <v>0</v>
      </c>
      <c r="AH17" s="10">
        <f>AH16*100/D16</f>
        <v>50</v>
      </c>
      <c r="AI17" s="10">
        <f>AI16*100/D16</f>
        <v>50</v>
      </c>
      <c r="AJ17" s="10">
        <f>AJ16*100/D16</f>
        <v>0</v>
      </c>
      <c r="AK17" s="10">
        <f>AK16*100/D16</f>
        <v>50</v>
      </c>
    </row>
  </sheetData>
  <mergeCells count="34">
    <mergeCell ref="AJ7:AJ8"/>
    <mergeCell ref="AK7:AK8"/>
    <mergeCell ref="A16:C16"/>
    <mergeCell ref="A17:C17"/>
    <mergeCell ref="AI6:AK6"/>
    <mergeCell ref="E7:E8"/>
    <mergeCell ref="F7:F8"/>
    <mergeCell ref="G7:G8"/>
    <mergeCell ref="H7:J7"/>
    <mergeCell ref="K7:M7"/>
    <mergeCell ref="N7:P7"/>
    <mergeCell ref="Q7:Q8"/>
    <mergeCell ref="R7:R8"/>
    <mergeCell ref="S7:S8"/>
    <mergeCell ref="T7:V7"/>
    <mergeCell ref="W7:Y7"/>
    <mergeCell ref="Z7:AB7"/>
    <mergeCell ref="AC7:AE7"/>
    <mergeCell ref="AF7:AH7"/>
    <mergeCell ref="AI7:AI8"/>
    <mergeCell ref="Q4:Z4"/>
    <mergeCell ref="A6:A8"/>
    <mergeCell ref="B6:B8"/>
    <mergeCell ref="C6:C8"/>
    <mergeCell ref="D6:D8"/>
    <mergeCell ref="E6:G6"/>
    <mergeCell ref="H6:P6"/>
    <mergeCell ref="Q6:S6"/>
    <mergeCell ref="T6:AH6"/>
    <mergeCell ref="AI1:AK1"/>
    <mergeCell ref="B2:G2"/>
    <mergeCell ref="Q2:Z2"/>
    <mergeCell ref="B3:G3"/>
    <mergeCell ref="Q3:Z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6"/>
  <sheetViews>
    <sheetView zoomScale="80" zoomScaleNormal="80" workbookViewId="0">
      <selection activeCell="J2" sqref="J2:R2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4" max="20" width="8.6640625" customWidth="1"/>
    <col min="21" max="21" width="10.88671875" customWidth="1"/>
    <col min="22" max="1025" width="8.6640625" customWidth="1"/>
  </cols>
  <sheetData>
    <row r="1" spans="1:25" x14ac:dyDescent="0.3">
      <c r="W1" s="20" t="s">
        <v>0</v>
      </c>
      <c r="X1" s="20"/>
    </row>
    <row r="2" spans="1:25" ht="15.6" x14ac:dyDescent="0.3">
      <c r="A2" s="3"/>
      <c r="B2" s="21" t="s">
        <v>50</v>
      </c>
      <c r="C2" s="21"/>
      <c r="D2" s="21"/>
      <c r="E2" s="21"/>
      <c r="F2" s="21"/>
      <c r="G2" s="3"/>
      <c r="H2" s="3"/>
      <c r="I2" s="3"/>
      <c r="J2" s="22" t="s">
        <v>52</v>
      </c>
      <c r="K2" s="22"/>
      <c r="L2" s="22"/>
      <c r="M2" s="22"/>
      <c r="N2" s="22"/>
      <c r="O2" s="22"/>
      <c r="P2" s="22"/>
      <c r="Q2" s="22"/>
      <c r="R2" s="22"/>
      <c r="S2" s="3"/>
      <c r="T2" s="3"/>
      <c r="U2" s="3"/>
      <c r="V2" s="3"/>
      <c r="W2" s="3"/>
      <c r="X2" s="3"/>
    </row>
    <row r="3" spans="1:25" ht="15.6" x14ac:dyDescent="0.3">
      <c r="A3" s="3"/>
      <c r="B3" s="22"/>
      <c r="C3" s="22"/>
      <c r="D3" s="22"/>
      <c r="E3" s="22"/>
      <c r="F3" s="22"/>
      <c r="G3" s="22"/>
      <c r="H3" s="22"/>
      <c r="I3" s="4"/>
      <c r="J3" s="22"/>
      <c r="K3" s="22"/>
      <c r="L3" s="22"/>
      <c r="M3" s="22"/>
      <c r="N3" s="22"/>
      <c r="O3" s="22"/>
      <c r="P3" s="22"/>
      <c r="Q3" s="22"/>
      <c r="R3" s="22"/>
      <c r="S3" s="3"/>
      <c r="T3" s="3"/>
      <c r="U3" s="3"/>
      <c r="V3" s="3"/>
      <c r="W3" s="3"/>
      <c r="X3" s="3"/>
    </row>
    <row r="4" spans="1:25" ht="15.6" x14ac:dyDescent="0.3">
      <c r="A4" s="3"/>
      <c r="B4" s="3"/>
      <c r="C4" s="3"/>
      <c r="D4" s="3"/>
      <c r="E4" s="3"/>
      <c r="F4" s="3"/>
      <c r="G4" s="3"/>
      <c r="H4" s="3"/>
      <c r="I4" s="3"/>
      <c r="J4" s="22" t="s">
        <v>24</v>
      </c>
      <c r="K4" s="22"/>
      <c r="L4" s="22"/>
      <c r="M4" s="22"/>
      <c r="N4" s="22"/>
      <c r="O4" s="22"/>
      <c r="P4" s="22"/>
      <c r="Q4" s="22"/>
      <c r="R4" s="22"/>
      <c r="S4" s="3"/>
      <c r="T4" s="3"/>
      <c r="U4" s="3"/>
      <c r="V4" s="3"/>
      <c r="W4" s="3"/>
      <c r="X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62.25" customHeight="1" x14ac:dyDescent="0.3">
      <c r="A6" s="28" t="s">
        <v>6</v>
      </c>
      <c r="B6" s="24" t="s">
        <v>35</v>
      </c>
      <c r="C6" s="24" t="s">
        <v>9</v>
      </c>
      <c r="D6" s="29" t="s">
        <v>10</v>
      </c>
      <c r="E6" s="29"/>
      <c r="F6" s="29"/>
      <c r="G6" s="30" t="s">
        <v>11</v>
      </c>
      <c r="H6" s="30"/>
      <c r="I6" s="30"/>
      <c r="J6" s="30" t="s">
        <v>12</v>
      </c>
      <c r="K6" s="30"/>
      <c r="L6" s="30"/>
      <c r="M6" s="30" t="s">
        <v>13</v>
      </c>
      <c r="N6" s="30"/>
      <c r="O6" s="30"/>
      <c r="P6" s="30" t="s">
        <v>14</v>
      </c>
      <c r="Q6" s="30"/>
      <c r="R6" s="30"/>
      <c r="S6" s="23" t="s">
        <v>36</v>
      </c>
      <c r="T6" s="23"/>
      <c r="U6" s="23"/>
      <c r="V6" s="23"/>
      <c r="W6" s="23"/>
      <c r="X6" s="23"/>
    </row>
    <row r="7" spans="1:25" ht="124.8" x14ac:dyDescent="0.3">
      <c r="A7" s="28"/>
      <c r="B7" s="24"/>
      <c r="C7" s="24"/>
      <c r="D7" s="6" t="s">
        <v>15</v>
      </c>
      <c r="E7" s="6" t="s">
        <v>16</v>
      </c>
      <c r="F7" s="6" t="s">
        <v>17</v>
      </c>
      <c r="G7" s="6" t="s">
        <v>15</v>
      </c>
      <c r="H7" s="6" t="s">
        <v>16</v>
      </c>
      <c r="I7" s="6" t="s">
        <v>17</v>
      </c>
      <c r="J7" s="6" t="s">
        <v>15</v>
      </c>
      <c r="K7" s="6" t="s">
        <v>16</v>
      </c>
      <c r="L7" s="6" t="s">
        <v>17</v>
      </c>
      <c r="M7" s="6" t="s">
        <v>15</v>
      </c>
      <c r="N7" s="6" t="s">
        <v>16</v>
      </c>
      <c r="O7" s="6" t="s">
        <v>17</v>
      </c>
      <c r="P7" s="6" t="s">
        <v>15</v>
      </c>
      <c r="Q7" s="6" t="s">
        <v>16</v>
      </c>
      <c r="R7" s="6" t="s">
        <v>17</v>
      </c>
      <c r="S7" s="6" t="s">
        <v>15</v>
      </c>
      <c r="T7" s="6" t="s">
        <v>23</v>
      </c>
      <c r="U7" s="6" t="s">
        <v>16</v>
      </c>
      <c r="V7" s="6" t="s">
        <v>23</v>
      </c>
      <c r="W7" s="6" t="s">
        <v>17</v>
      </c>
      <c r="X7" s="6" t="s">
        <v>23</v>
      </c>
    </row>
    <row r="8" spans="1:25" ht="15.6" x14ac:dyDescent="0.3">
      <c r="A8" s="16">
        <v>1</v>
      </c>
      <c r="B8" s="17" t="s">
        <v>37</v>
      </c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5">
        <f t="shared" ref="S8:S14" si="0">(D8+G8+J8+M8+P8)/5</f>
        <v>0</v>
      </c>
      <c r="T8" s="5" t="e">
        <f t="shared" ref="T8:T14" si="1">S8*100/C8</f>
        <v>#DIV/0!</v>
      </c>
      <c r="U8" s="5">
        <f t="shared" ref="U8:U14" si="2">(E8+H8+K8+N8+Q8)/5</f>
        <v>0</v>
      </c>
      <c r="V8" s="5" t="e">
        <f t="shared" ref="V8:V14" si="3">U8*100/C8</f>
        <v>#DIV/0!</v>
      </c>
      <c r="W8" s="5">
        <f t="shared" ref="W8:W14" si="4">(F8+I8+L8+O8+R8)/5</f>
        <v>0</v>
      </c>
      <c r="X8" s="7" t="e">
        <f t="shared" ref="X8:X14" si="5">W8*100/C8</f>
        <v>#DIV/0!</v>
      </c>
    </row>
    <row r="9" spans="1:25" ht="15.6" x14ac:dyDescent="0.3">
      <c r="A9" s="16">
        <v>2</v>
      </c>
      <c r="B9" s="7" t="s">
        <v>38</v>
      </c>
      <c r="C9" s="5">
        <v>3</v>
      </c>
      <c r="D9" s="7">
        <v>2</v>
      </c>
      <c r="E9" s="7">
        <v>1</v>
      </c>
      <c r="F9" s="7"/>
      <c r="G9" s="7">
        <v>1</v>
      </c>
      <c r="H9" s="7">
        <v>2</v>
      </c>
      <c r="I9" s="7"/>
      <c r="J9" s="7">
        <v>3</v>
      </c>
      <c r="K9" s="7"/>
      <c r="L9" s="7"/>
      <c r="M9" s="7">
        <v>2</v>
      </c>
      <c r="N9" s="7">
        <v>1</v>
      </c>
      <c r="O9" s="7"/>
      <c r="P9" s="7">
        <v>2</v>
      </c>
      <c r="Q9" s="7">
        <v>1</v>
      </c>
      <c r="R9" s="7"/>
      <c r="S9" s="5"/>
      <c r="T9" s="5">
        <f>SUM(D9:S9)</f>
        <v>15</v>
      </c>
      <c r="U9" s="5">
        <f t="shared" ref="U9" si="6">(E9+H9+K9+N9+Q9)/5</f>
        <v>1</v>
      </c>
      <c r="V9" s="5">
        <f t="shared" ref="V9" si="7">U9*100/C9</f>
        <v>33.333333333333336</v>
      </c>
      <c r="W9" s="5">
        <f t="shared" ref="W9" si="8">(F9+I9+L9+O9+R9)/5</f>
        <v>0</v>
      </c>
      <c r="X9" s="7">
        <f t="shared" ref="X9" si="9">W9*100/C9</f>
        <v>0</v>
      </c>
      <c r="Y9">
        <f>SUM(D9:T9)</f>
        <v>30</v>
      </c>
    </row>
    <row r="10" spans="1:25" ht="15.6" x14ac:dyDescent="0.3">
      <c r="A10" s="16">
        <v>3</v>
      </c>
      <c r="B10" s="7" t="s">
        <v>39</v>
      </c>
      <c r="C10" s="5">
        <v>2</v>
      </c>
      <c r="D10" s="7">
        <v>1</v>
      </c>
      <c r="E10" s="7">
        <v>1</v>
      </c>
      <c r="F10" s="7"/>
      <c r="G10" s="7">
        <v>1</v>
      </c>
      <c r="H10" s="7">
        <v>1</v>
      </c>
      <c r="I10" s="7"/>
      <c r="J10" s="7">
        <v>1</v>
      </c>
      <c r="K10" s="7">
        <v>1</v>
      </c>
      <c r="L10" s="7"/>
      <c r="M10" s="7">
        <v>1</v>
      </c>
      <c r="N10" s="7">
        <v>1</v>
      </c>
      <c r="O10" s="7"/>
      <c r="P10" s="7">
        <v>1</v>
      </c>
      <c r="Q10" s="7">
        <v>1</v>
      </c>
      <c r="R10" s="7"/>
      <c r="S10" s="5">
        <f t="shared" si="0"/>
        <v>1</v>
      </c>
      <c r="T10" s="5">
        <f t="shared" si="1"/>
        <v>50</v>
      </c>
      <c r="U10" s="5">
        <f t="shared" si="2"/>
        <v>1</v>
      </c>
      <c r="V10" s="5">
        <f t="shared" si="3"/>
        <v>50</v>
      </c>
      <c r="W10" s="5">
        <f t="shared" si="4"/>
        <v>0</v>
      </c>
      <c r="X10" s="7">
        <f t="shared" si="5"/>
        <v>0</v>
      </c>
    </row>
    <row r="11" spans="1:25" ht="15.6" x14ac:dyDescent="0.3">
      <c r="A11" s="16">
        <v>4</v>
      </c>
      <c r="B11" s="7" t="s">
        <v>40</v>
      </c>
      <c r="C11" s="5">
        <v>6</v>
      </c>
      <c r="D11" s="7">
        <v>3</v>
      </c>
      <c r="E11" s="7">
        <v>3</v>
      </c>
      <c r="F11" s="7"/>
      <c r="G11" s="7">
        <v>1</v>
      </c>
      <c r="H11" s="7">
        <v>2</v>
      </c>
      <c r="I11" s="7">
        <v>3</v>
      </c>
      <c r="J11" s="7">
        <v>1</v>
      </c>
      <c r="K11" s="7">
        <v>2</v>
      </c>
      <c r="L11" s="7">
        <v>3</v>
      </c>
      <c r="M11" s="7">
        <v>2</v>
      </c>
      <c r="N11" s="7">
        <v>2</v>
      </c>
      <c r="O11" s="7">
        <v>2</v>
      </c>
      <c r="P11" s="7">
        <v>3</v>
      </c>
      <c r="Q11" s="7">
        <v>0</v>
      </c>
      <c r="R11" s="7">
        <v>3</v>
      </c>
      <c r="S11" s="5"/>
      <c r="T11" s="5">
        <f t="shared" si="1"/>
        <v>0</v>
      </c>
      <c r="U11" s="5">
        <f t="shared" si="2"/>
        <v>1.8</v>
      </c>
      <c r="V11" s="5">
        <f t="shared" si="3"/>
        <v>30</v>
      </c>
      <c r="W11" s="5">
        <f t="shared" si="4"/>
        <v>2.2000000000000002</v>
      </c>
      <c r="X11" s="7">
        <f t="shared" si="5"/>
        <v>36.666666666666671</v>
      </c>
    </row>
    <row r="12" spans="1:25" ht="18" customHeight="1" x14ac:dyDescent="0.3">
      <c r="A12" s="16">
        <v>5</v>
      </c>
      <c r="B12" s="7" t="s">
        <v>41</v>
      </c>
      <c r="C12" s="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5">
        <f t="shared" si="0"/>
        <v>0</v>
      </c>
      <c r="T12" s="5" t="e">
        <f t="shared" si="1"/>
        <v>#DIV/0!</v>
      </c>
      <c r="U12" s="5">
        <f t="shared" si="2"/>
        <v>0</v>
      </c>
      <c r="V12" s="5" t="e">
        <f t="shared" si="3"/>
        <v>#DIV/0!</v>
      </c>
      <c r="W12" s="5">
        <f t="shared" si="4"/>
        <v>0</v>
      </c>
      <c r="X12" s="7" t="e">
        <f t="shared" si="5"/>
        <v>#DIV/0!</v>
      </c>
    </row>
    <row r="13" spans="1:25" ht="29.4" customHeight="1" x14ac:dyDescent="0.3">
      <c r="A13" s="16">
        <v>6</v>
      </c>
      <c r="B13" s="17" t="s">
        <v>42</v>
      </c>
      <c r="C13" s="5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>
        <f t="shared" si="0"/>
        <v>0</v>
      </c>
      <c r="T13" s="5" t="e">
        <f t="shared" si="1"/>
        <v>#DIV/0!</v>
      </c>
      <c r="U13" s="5">
        <f>(E13+H13+K13+N13+Q13)/5*100</f>
        <v>0</v>
      </c>
      <c r="V13" s="5" t="e">
        <f t="shared" si="3"/>
        <v>#DIV/0!</v>
      </c>
      <c r="W13" s="5">
        <f t="shared" si="4"/>
        <v>0</v>
      </c>
      <c r="X13" s="7" t="e">
        <f t="shared" si="5"/>
        <v>#DIV/0!</v>
      </c>
    </row>
    <row r="14" spans="1:25" ht="36.6" customHeight="1" x14ac:dyDescent="0.3">
      <c r="A14" s="16">
        <v>7</v>
      </c>
      <c r="B14" s="17" t="s">
        <v>43</v>
      </c>
      <c r="C14" s="5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5">
        <f t="shared" si="0"/>
        <v>0</v>
      </c>
      <c r="T14" s="5" t="e">
        <f t="shared" si="1"/>
        <v>#DIV/0!</v>
      </c>
      <c r="U14" s="5">
        <f t="shared" si="2"/>
        <v>0</v>
      </c>
      <c r="V14" s="5" t="e">
        <f t="shared" si="3"/>
        <v>#DIV/0!</v>
      </c>
      <c r="W14" s="5">
        <f t="shared" si="4"/>
        <v>0</v>
      </c>
      <c r="X14" s="7" t="e">
        <f t="shared" si="5"/>
        <v>#DIV/0!</v>
      </c>
    </row>
    <row r="15" spans="1:25" ht="15.6" x14ac:dyDescent="0.3">
      <c r="A15" s="3"/>
      <c r="B15" s="8" t="s">
        <v>22</v>
      </c>
      <c r="C15" s="9">
        <f t="shared" ref="C15:R15" si="10">C8+C9+C10+C11+C12+C13+C14</f>
        <v>11</v>
      </c>
      <c r="D15" s="9">
        <f t="shared" si="10"/>
        <v>6</v>
      </c>
      <c r="E15" s="9">
        <f t="shared" si="10"/>
        <v>5</v>
      </c>
      <c r="F15" s="9">
        <f t="shared" si="10"/>
        <v>0</v>
      </c>
      <c r="G15" s="9">
        <f t="shared" si="10"/>
        <v>3</v>
      </c>
      <c r="H15" s="9">
        <f t="shared" si="10"/>
        <v>5</v>
      </c>
      <c r="I15" s="9">
        <f t="shared" si="10"/>
        <v>3</v>
      </c>
      <c r="J15" s="9">
        <f t="shared" si="10"/>
        <v>5</v>
      </c>
      <c r="K15" s="9">
        <f t="shared" si="10"/>
        <v>3</v>
      </c>
      <c r="L15" s="9">
        <f t="shared" si="10"/>
        <v>3</v>
      </c>
      <c r="M15" s="9">
        <f t="shared" si="10"/>
        <v>5</v>
      </c>
      <c r="N15" s="9">
        <f t="shared" si="10"/>
        <v>4</v>
      </c>
      <c r="O15" s="9">
        <f t="shared" si="10"/>
        <v>2</v>
      </c>
      <c r="P15" s="9">
        <f t="shared" si="10"/>
        <v>6</v>
      </c>
      <c r="Q15" s="9">
        <f t="shared" si="10"/>
        <v>2</v>
      </c>
      <c r="R15" s="9">
        <f t="shared" si="10"/>
        <v>3</v>
      </c>
      <c r="S15" s="9"/>
      <c r="T15" s="5"/>
      <c r="U15" s="5"/>
      <c r="V15" s="5"/>
      <c r="W15" s="5"/>
      <c r="X15" s="7"/>
    </row>
    <row r="16" spans="1:25" ht="15.6" x14ac:dyDescent="0.3">
      <c r="A16" s="3"/>
      <c r="B16" s="11" t="s">
        <v>23</v>
      </c>
      <c r="C16" s="12">
        <f>C15*100/C15</f>
        <v>100</v>
      </c>
      <c r="D16" s="18">
        <f>D15*100/C15</f>
        <v>54.545454545454547</v>
      </c>
      <c r="E16" s="19">
        <f>E15*100/C15</f>
        <v>45.454545454545453</v>
      </c>
      <c r="F16" s="19">
        <f>F15*100/C15</f>
        <v>0</v>
      </c>
      <c r="G16" s="19">
        <f>G15*100/C15</f>
        <v>27.272727272727273</v>
      </c>
      <c r="H16" s="19">
        <f>H15*100/C15</f>
        <v>45.454545454545453</v>
      </c>
      <c r="I16" s="19">
        <f>I15*100/C15</f>
        <v>27.272727272727273</v>
      </c>
      <c r="J16" s="19">
        <f>J15*100/C15</f>
        <v>45.454545454545453</v>
      </c>
      <c r="K16" s="19">
        <f>K15*100/C15</f>
        <v>27.272727272727273</v>
      </c>
      <c r="L16" s="19">
        <f>L15*100/C15</f>
        <v>27.272727272727273</v>
      </c>
      <c r="M16" s="19">
        <f>M15*100/C15</f>
        <v>45.454545454545453</v>
      </c>
      <c r="N16" s="19">
        <f>N15*100/C15</f>
        <v>36.363636363636367</v>
      </c>
      <c r="O16" s="19">
        <f>O15*100/C15</f>
        <v>18.181818181818183</v>
      </c>
      <c r="P16" s="19">
        <f>P15*100/C15</f>
        <v>54.545454545454547</v>
      </c>
      <c r="Q16" s="19">
        <f>Q15*100/C15</f>
        <v>18.181818181818183</v>
      </c>
      <c r="R16" s="19">
        <f>R15*100/C15</f>
        <v>27.272727272727273</v>
      </c>
      <c r="S16" s="5"/>
      <c r="T16" s="5"/>
      <c r="U16" s="5"/>
      <c r="V16" s="5"/>
      <c r="W16" s="5"/>
      <c r="X16" s="7"/>
    </row>
  </sheetData>
  <mergeCells count="15">
    <mergeCell ref="S6:X6"/>
    <mergeCell ref="J4:R4"/>
    <mergeCell ref="A6:A7"/>
    <mergeCell ref="B6:B7"/>
    <mergeCell ref="C6:C7"/>
    <mergeCell ref="D6:F6"/>
    <mergeCell ref="G6:I6"/>
    <mergeCell ref="J6:L6"/>
    <mergeCell ref="M6:O6"/>
    <mergeCell ref="P6:R6"/>
    <mergeCell ref="W1:X1"/>
    <mergeCell ref="B2:F2"/>
    <mergeCell ref="J2:R2"/>
    <mergeCell ref="B3:H3"/>
    <mergeCell ref="J3:R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Свод методиста ДО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Acer</cp:lastModifiedBy>
  <cp:revision>3</cp:revision>
  <dcterms:created xsi:type="dcterms:W3CDTF">2022-12-22T06:57:03Z</dcterms:created>
  <dcterms:modified xsi:type="dcterms:W3CDTF">2024-09-08T18:19:25Z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